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MH CVH Reimbursement Management\Self Pay - Patient Financial Counselors\FAPs\"/>
    </mc:Choice>
  </mc:AlternateContent>
  <bookViews>
    <workbookView xWindow="0" yWindow="0" windowWidth="19515" windowHeight="10920"/>
  </bookViews>
  <sheets>
    <sheet name="2020  (2)" sheetId="2" r:id="rId1"/>
  </sheets>
  <externalReferences>
    <externalReference r:id="rId2"/>
    <externalReference r:id="rId3"/>
    <externalReference r:id="rId4"/>
  </externalReferences>
  <definedNames>
    <definedName name="ActivityGroupRange">'[1]Activity Groups'!$C$10:$C$31</definedName>
    <definedName name="AppRole">'[2]User Role'!$B$9:$B$29</definedName>
    <definedName name="CannedNotes">'[1]Canned Notes'!$B$6:$B$1048576</definedName>
    <definedName name="CBO" localSheetId="0">#REF!</definedName>
    <definedName name="CBO">#REF!</definedName>
    <definedName name="creditreport">'[3]User Request Form'!$R$9:$R$11</definedName>
    <definedName name="dafsdf" localSheetId="0">#REF!</definedName>
    <definedName name="dafsdf">#REF!</definedName>
    <definedName name="DaysSinceRange">[1]Formulas!$D$2:$D$368</definedName>
    <definedName name="DENDEPT" localSheetId="0">#REF!</definedName>
    <definedName name="DENDEPT">#REF!</definedName>
    <definedName name="DenWorkCodeGroup" localSheetId="0">#REF!</definedName>
    <definedName name="DenWorkCodeGroup">#REF!</definedName>
    <definedName name="department" localSheetId="0">#REF!</definedName>
    <definedName name="department">#REF!</definedName>
    <definedName name="dept" localSheetId="0">#REF!</definedName>
    <definedName name="dept">#REF!</definedName>
    <definedName name="expoutcome" localSheetId="0">#REF!</definedName>
    <definedName name="expoutcome">#REF!</definedName>
    <definedName name="Followuprulerange">'[1]Follow Up Quilificaiton Rules'!$A$6:$A$1048576</definedName>
    <definedName name="ghjhgt" localSheetId="0">#REF!</definedName>
    <definedName name="ghjhgt">#REF!</definedName>
    <definedName name="HIM___HEALTH_INFORMATION_MANAGEMENT" localSheetId="0">#REF!</definedName>
    <definedName name="HIM___HEALTH_INFORMATION_MANAGEMENT">#REF!</definedName>
    <definedName name="Numbers">[1]Formulas!$A$3:$A$302</definedName>
    <definedName name="outcome" localSheetId="0">#REF!</definedName>
    <definedName name="outcome">#REF!</definedName>
    <definedName name="_xlnm.Print_Area" localSheetId="0">'2020  (2)'!$A$1:$N$36</definedName>
    <definedName name="recc" localSheetId="0">#REF!</definedName>
    <definedName name="recc">#REF!</definedName>
    <definedName name="remarkcodegroup" localSheetId="0">#REF!</definedName>
    <definedName name="remarkcodegroup">#REF!</definedName>
    <definedName name="remarkcodegroupi" localSheetId="0">#REF!</definedName>
    <definedName name="remarkcodegroupi">#REF!</definedName>
    <definedName name="remarkcodetypesumm" localSheetId="0">#REF!</definedName>
    <definedName name="remarkcodetypesumm">#REF!</definedName>
    <definedName name="remarktype" localSheetId="0">#REF!</definedName>
    <definedName name="remarktype">#REF!</definedName>
    <definedName name="RequiredRange">[1]Formulas!$E$2:$E$6</definedName>
    <definedName name="test" localSheetId="0">#REF!</definedName>
    <definedName name="test">#REF!</definedName>
    <definedName name="test2" localSheetId="0">#REF!</definedName>
    <definedName name="test2">#REF!</definedName>
    <definedName name="UNSURE" localSheetId="0">#REF!</definedName>
    <definedName name="UNSURE">#REF!</definedName>
    <definedName name="UserGroupRange">'[1]User Groups'!$C$9:$C$26</definedName>
    <definedName name="UserGroups">'[2]User Groups'!$B$9:$B$34</definedName>
    <definedName name="UserGroupsRange">'[1]User Groups'!$C$10:$C$26</definedName>
    <definedName name="UserListRange">[1]Formulas!$B$2:$B$301</definedName>
    <definedName name="UserRoleRange">'[1]User Roles'!$C$9:$C$29</definedName>
    <definedName name="YesNoRange">[1]Formulas!$C$2:$C$3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20" i="2" s="1"/>
  <c r="G5" i="2"/>
  <c r="I5" i="2"/>
  <c r="J5" i="2"/>
  <c r="L5" i="2"/>
  <c r="M5" i="2"/>
  <c r="C6" i="2"/>
  <c r="F6" i="2"/>
  <c r="G6" i="2"/>
  <c r="I6" i="2"/>
  <c r="J6" i="2" s="1"/>
  <c r="L6" i="2"/>
  <c r="M6" i="2" s="1"/>
  <c r="C7" i="2"/>
  <c r="F7" i="2"/>
  <c r="G7" i="2"/>
  <c r="I7" i="2"/>
  <c r="J7" i="2"/>
  <c r="L7" i="2"/>
  <c r="M7" i="2"/>
  <c r="C8" i="2"/>
  <c r="F8" i="2"/>
  <c r="G8" i="2" s="1"/>
  <c r="I8" i="2"/>
  <c r="J8" i="2"/>
  <c r="L8" i="2"/>
  <c r="M8" i="2" s="1"/>
  <c r="C9" i="2"/>
  <c r="F9" i="2"/>
  <c r="G9" i="2"/>
  <c r="I9" i="2"/>
  <c r="J9" i="2"/>
  <c r="L9" i="2"/>
  <c r="M9" i="2"/>
  <c r="C10" i="2"/>
  <c r="F10" i="2"/>
  <c r="G10" i="2" s="1"/>
  <c r="I10" i="2"/>
  <c r="J10" i="2" s="1"/>
  <c r="L10" i="2"/>
  <c r="M10" i="2"/>
  <c r="C11" i="2"/>
  <c r="C26" i="2" s="1"/>
  <c r="F11" i="2"/>
  <c r="G11" i="2"/>
  <c r="I11" i="2"/>
  <c r="J11" i="2"/>
  <c r="L11" i="2"/>
  <c r="M11" i="2"/>
  <c r="C12" i="2"/>
  <c r="F12" i="2"/>
  <c r="G12" i="2" s="1"/>
  <c r="I12" i="2"/>
  <c r="J12" i="2" s="1"/>
  <c r="L12" i="2"/>
  <c r="M12" i="2" s="1"/>
  <c r="D20" i="2"/>
  <c r="I20" i="2" s="1"/>
  <c r="F20" i="2"/>
  <c r="C21" i="2"/>
  <c r="D21" i="2"/>
  <c r="F21" i="2"/>
  <c r="I21" i="2"/>
  <c r="L21" i="2"/>
  <c r="M21" i="2" s="1"/>
  <c r="C22" i="2"/>
  <c r="D22" i="2"/>
  <c r="F22" i="2"/>
  <c r="I22" i="2"/>
  <c r="L22" i="2"/>
  <c r="M22" i="2"/>
  <c r="C23" i="2"/>
  <c r="D23" i="2"/>
  <c r="F23" i="2"/>
  <c r="I23" i="2"/>
  <c r="L23" i="2"/>
  <c r="M23" i="2" s="1"/>
  <c r="C24" i="2"/>
  <c r="D24" i="2"/>
  <c r="I24" i="2" s="1"/>
  <c r="F24" i="2"/>
  <c r="C25" i="2"/>
  <c r="D25" i="2"/>
  <c r="F25" i="2"/>
  <c r="I25" i="2"/>
  <c r="L25" i="2"/>
  <c r="M25" i="2" s="1"/>
  <c r="D26" i="2"/>
  <c r="F26" i="2"/>
  <c r="I26" i="2"/>
  <c r="L26" i="2"/>
  <c r="M26" i="2"/>
  <c r="C27" i="2"/>
  <c r="D27" i="2"/>
  <c r="F27" i="2"/>
  <c r="I27" i="2"/>
  <c r="L27" i="2"/>
  <c r="M27" i="2"/>
  <c r="L24" i="2" l="1"/>
  <c r="M24" i="2" s="1"/>
  <c r="L20" i="2"/>
  <c r="M20" i="2" s="1"/>
</calcChain>
</file>

<file path=xl/sharedStrings.xml><?xml version="1.0" encoding="utf-8"?>
<sst xmlns="http://schemas.openxmlformats.org/spreadsheetml/2006/main" count="72" uniqueCount="15">
  <si>
    <t>As of 1/15/2020</t>
  </si>
  <si>
    <t>https://aspe.hhs.gov/poverty-guidelines</t>
  </si>
  <si>
    <t>If gross income falls in this range pt may be over income for charity</t>
  </si>
  <si>
    <t>If gross income falls in this range pt may receive charity at 30%</t>
  </si>
  <si>
    <t>If gross income falls in this range pt may receive charity at 50%</t>
  </si>
  <si>
    <t>If gross income falls in this range pt may receive charity at 100%</t>
  </si>
  <si>
    <t>If gross income falls in this range pt may be elig for MAID</t>
  </si>
  <si>
    <t>-</t>
  </si>
  <si>
    <t>&lt;138</t>
  </si>
  <si>
    <t>Family Size</t>
  </si>
  <si>
    <t>Over</t>
  </si>
  <si>
    <t>ID Medicaid</t>
  </si>
  <si>
    <t>For family units of more than 8 members, add $4,480.00 for each member.</t>
  </si>
  <si>
    <t>2020 Annual Poverty Guidelines</t>
  </si>
  <si>
    <r>
      <t xml:space="preserve">2020 </t>
    </r>
    <r>
      <rPr>
        <b/>
        <i/>
        <sz val="9"/>
        <color rgb="FF0000FF"/>
        <rFont val="Arial"/>
        <family val="2"/>
      </rPr>
      <t>Monthly</t>
    </r>
    <r>
      <rPr>
        <b/>
        <i/>
        <sz val="9"/>
        <rFont val="Arial"/>
        <family val="2"/>
      </rPr>
      <t xml:space="preserve"> Poverty Guidelines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</si>
</sst>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FF"/>
      <name val="Arial"/>
      <family val="2"/>
    </font>
    <font>
      <b/>
      <i/>
      <sz val="9"/>
      <name val="Arial"/>
      <family val="2"/>
    </font>
    <font>
      <b/>
      <i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ill="1" applyBorder="1"/>
    <xf numFmtId="4" fontId="4" fillId="0" borderId="0" xfId="1" applyNumberFormat="1" applyFont="1" applyFill="1" applyBorder="1"/>
    <xf numFmtId="0" fontId="4" fillId="0" borderId="0" xfId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5" fillId="0" borderId="0" xfId="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Continuous" vertic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11" fillId="0" borderId="17" xfId="1" applyFont="1" applyBorder="1"/>
    <xf numFmtId="0" fontId="11" fillId="6" borderId="17" xfId="1" applyFont="1" applyFill="1" applyBorder="1" applyAlignment="1">
      <alignment horizontal="center"/>
    </xf>
    <xf numFmtId="9" fontId="11" fillId="5" borderId="17" xfId="1" applyNumberFormat="1" applyFont="1" applyFill="1" applyBorder="1" applyAlignment="1">
      <alignment horizontal="center"/>
    </xf>
    <xf numFmtId="9" fontId="11" fillId="5" borderId="16" xfId="1" applyNumberFormat="1" applyFont="1" applyFill="1" applyBorder="1" applyAlignment="1">
      <alignment horizontal="center"/>
    </xf>
    <xf numFmtId="9" fontId="11" fillId="4" borderId="17" xfId="1" applyNumberFormat="1" applyFont="1" applyFill="1" applyBorder="1" applyAlignment="1">
      <alignment horizontal="center"/>
    </xf>
    <xf numFmtId="9" fontId="11" fillId="4" borderId="16" xfId="1" applyNumberFormat="1" applyFont="1" applyFill="1" applyBorder="1" applyAlignment="1">
      <alignment horizontal="center"/>
    </xf>
    <xf numFmtId="9" fontId="11" fillId="4" borderId="15" xfId="1" applyNumberFormat="1" applyFont="1" applyFill="1" applyBorder="1" applyAlignment="1">
      <alignment horizontal="center"/>
    </xf>
    <xf numFmtId="9" fontId="11" fillId="3" borderId="12" xfId="1" applyNumberFormat="1" applyFont="1" applyFill="1" applyBorder="1" applyAlignment="1">
      <alignment horizontal="center"/>
    </xf>
    <xf numFmtId="9" fontId="11" fillId="3" borderId="11" xfId="1" applyNumberFormat="1" applyFont="1" applyFill="1" applyBorder="1" applyAlignment="1">
      <alignment horizontal="center"/>
    </xf>
    <xf numFmtId="9" fontId="11" fillId="3" borderId="13" xfId="1" applyNumberFormat="1" applyFont="1" applyFill="1" applyBorder="1" applyAlignment="1">
      <alignment horizontal="center"/>
    </xf>
    <xf numFmtId="9" fontId="11" fillId="2" borderId="10" xfId="1" applyNumberFormat="1" applyFont="1" applyFill="1" applyBorder="1" applyAlignment="1">
      <alignment horizontal="center"/>
    </xf>
    <xf numFmtId="0" fontId="10" fillId="0" borderId="14" xfId="1" applyFont="1" applyBorder="1" applyAlignment="1">
      <alignment horizontal="center"/>
    </xf>
    <xf numFmtId="37" fontId="10" fillId="6" borderId="10" xfId="2" applyNumberFormat="1" applyFont="1" applyFill="1" applyBorder="1" applyAlignment="1">
      <alignment horizontal="center" vertical="center"/>
    </xf>
    <xf numFmtId="3" fontId="10" fillId="5" borderId="7" xfId="1" applyNumberFormat="1" applyFont="1" applyFill="1" applyBorder="1" applyAlignment="1">
      <alignment horizontal="center"/>
    </xf>
    <xf numFmtId="3" fontId="11" fillId="5" borderId="0" xfId="1" applyNumberFormat="1" applyFont="1" applyFill="1" applyBorder="1" applyAlignment="1">
      <alignment horizontal="center"/>
    </xf>
    <xf numFmtId="3" fontId="10" fillId="5" borderId="0" xfId="1" applyNumberFormat="1" applyFont="1" applyFill="1" applyBorder="1" applyAlignment="1">
      <alignment horizontal="center"/>
    </xf>
    <xf numFmtId="3" fontId="10" fillId="4" borderId="12" xfId="1" applyNumberFormat="1" applyFont="1" applyFill="1" applyBorder="1" applyAlignment="1">
      <alignment horizontal="center"/>
    </xf>
    <xf numFmtId="3" fontId="11" fillId="4" borderId="11" xfId="1" applyNumberFormat="1" applyFont="1" applyFill="1" applyBorder="1" applyAlignment="1">
      <alignment horizontal="center"/>
    </xf>
    <xf numFmtId="3" fontId="10" fillId="4" borderId="13" xfId="1" applyNumberFormat="1" applyFont="1" applyFill="1" applyBorder="1" applyAlignment="1">
      <alignment horizontal="center"/>
    </xf>
    <xf numFmtId="3" fontId="10" fillId="3" borderId="12" xfId="1" applyNumberFormat="1" applyFont="1" applyFill="1" applyBorder="1" applyAlignment="1">
      <alignment horizontal="center"/>
    </xf>
    <xf numFmtId="3" fontId="11" fillId="3" borderId="11" xfId="1" applyNumberFormat="1" applyFont="1" applyFill="1" applyBorder="1" applyAlignment="1">
      <alignment horizontal="center"/>
    </xf>
    <xf numFmtId="3" fontId="10" fillId="3" borderId="11" xfId="1" applyNumberFormat="1" applyFont="1" applyFill="1" applyBorder="1" applyAlignment="1">
      <alignment horizontal="center"/>
    </xf>
    <xf numFmtId="3" fontId="10" fillId="2" borderId="10" xfId="1" applyNumberFormat="1" applyFont="1" applyFill="1" applyBorder="1" applyAlignment="1">
      <alignment horizontal="center"/>
    </xf>
    <xf numFmtId="0" fontId="10" fillId="0" borderId="9" xfId="1" applyFont="1" applyBorder="1" applyAlignment="1">
      <alignment horizontal="center"/>
    </xf>
    <xf numFmtId="37" fontId="10" fillId="6" borderId="6" xfId="2" applyNumberFormat="1" applyFont="1" applyFill="1" applyBorder="1" applyAlignment="1">
      <alignment horizontal="center" vertical="center"/>
    </xf>
    <xf numFmtId="3" fontId="10" fillId="4" borderId="7" xfId="1" applyNumberFormat="1" applyFont="1" applyFill="1" applyBorder="1" applyAlignment="1">
      <alignment horizontal="center"/>
    </xf>
    <xf numFmtId="3" fontId="11" fillId="4" borderId="0" xfId="1" applyNumberFormat="1" applyFont="1" applyFill="1" applyBorder="1" applyAlignment="1">
      <alignment horizontal="center"/>
    </xf>
    <xf numFmtId="3" fontId="10" fillId="4" borderId="8" xfId="1" applyNumberFormat="1" applyFont="1" applyFill="1" applyBorder="1" applyAlignment="1">
      <alignment horizontal="center"/>
    </xf>
    <xf numFmtId="3" fontId="10" fillId="3" borderId="7" xfId="1" applyNumberFormat="1" applyFont="1" applyFill="1" applyBorder="1" applyAlignment="1">
      <alignment horizontal="center"/>
    </xf>
    <xf numFmtId="3" fontId="11" fillId="3" borderId="0" xfId="1" applyNumberFormat="1" applyFont="1" applyFill="1" applyBorder="1" applyAlignment="1">
      <alignment horizontal="center"/>
    </xf>
    <xf numFmtId="3" fontId="10" fillId="3" borderId="0" xfId="1" applyNumberFormat="1" applyFont="1" applyFill="1" applyBorder="1" applyAlignment="1">
      <alignment horizontal="center"/>
    </xf>
    <xf numFmtId="3" fontId="10" fillId="2" borderId="6" xfId="1" applyNumberFormat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37" fontId="10" fillId="6" borderId="1" xfId="2" applyNumberFormat="1" applyFont="1" applyFill="1" applyBorder="1" applyAlignment="1">
      <alignment horizontal="center" vertical="center"/>
    </xf>
    <xf numFmtId="3" fontId="10" fillId="5" borderId="3" xfId="1" applyNumberFormat="1" applyFont="1" applyFill="1" applyBorder="1" applyAlignment="1">
      <alignment horizontal="center"/>
    </xf>
    <xf numFmtId="3" fontId="11" fillId="5" borderId="2" xfId="1" applyNumberFormat="1" applyFont="1" applyFill="1" applyBorder="1" applyAlignment="1">
      <alignment horizontal="center"/>
    </xf>
    <xf numFmtId="3" fontId="10" fillId="5" borderId="2" xfId="1" applyNumberFormat="1" applyFont="1" applyFill="1" applyBorder="1" applyAlignment="1">
      <alignment horizontal="center"/>
    </xf>
    <xf numFmtId="3" fontId="10" fillId="4" borderId="3" xfId="1" applyNumberFormat="1" applyFont="1" applyFill="1" applyBorder="1" applyAlignment="1">
      <alignment horizontal="center"/>
    </xf>
    <xf numFmtId="3" fontId="11" fillId="4" borderId="2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3" xfId="1" applyNumberFormat="1" applyFont="1" applyFill="1" applyBorder="1" applyAlignment="1">
      <alignment horizontal="center"/>
    </xf>
    <xf numFmtId="3" fontId="11" fillId="3" borderId="2" xfId="1" applyNumberFormat="1" applyFont="1" applyFill="1" applyBorder="1" applyAlignment="1">
      <alignment horizontal="center"/>
    </xf>
    <xf numFmtId="3" fontId="10" fillId="3" borderId="2" xfId="1" applyNumberFormat="1" applyFont="1" applyFill="1" applyBorder="1" applyAlignment="1">
      <alignment horizontal="center"/>
    </xf>
    <xf numFmtId="3" fontId="10" fillId="2" borderId="1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13" fillId="0" borderId="0" xfId="1" applyFont="1" applyAlignment="1">
      <alignment vertical="center"/>
    </xf>
    <xf numFmtId="0" fontId="11" fillId="0" borderId="0" xfId="1" applyFont="1"/>
    <xf numFmtId="9" fontId="11" fillId="3" borderId="17" xfId="1" applyNumberFormat="1" applyFont="1" applyFill="1" applyBorder="1" applyAlignment="1">
      <alignment horizontal="center"/>
    </xf>
    <xf numFmtId="9" fontId="11" fillId="3" borderId="16" xfId="1" applyNumberFormat="1" applyFont="1" applyFill="1" applyBorder="1" applyAlignment="1">
      <alignment horizontal="center"/>
    </xf>
    <xf numFmtId="9" fontId="11" fillId="3" borderId="15" xfId="1" applyNumberFormat="1" applyFont="1" applyFill="1" applyBorder="1" applyAlignment="1">
      <alignment horizontal="center"/>
    </xf>
    <xf numFmtId="3" fontId="10" fillId="6" borderId="10" xfId="2" applyNumberFormat="1" applyFont="1" applyFill="1" applyBorder="1" applyAlignment="1">
      <alignment horizontal="center"/>
    </xf>
    <xf numFmtId="3" fontId="10" fillId="6" borderId="6" xfId="2" applyNumberFormat="1" applyFont="1" applyFill="1" applyBorder="1" applyAlignment="1">
      <alignment horizontal="center"/>
    </xf>
    <xf numFmtId="3" fontId="10" fillId="6" borderId="1" xfId="2" applyNumberFormat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0" fillId="5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9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0" fillId="4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0" fillId="6" borderId="0" xfId="1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buchanan\Local%20Settings\Temporary%20Internet%20Files\Content.Outlook\XYGGOIIF\Hartford_Collections%20Management%20Configuration%20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buchanan\Local%20Settings\Temporary%20Internet%20Files\Content.Outlook\XYGGOIIF\Collections%20Management%20Configuration%20Workbook_Draft%20v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nancial.com\dfsroot\Users\mmeehan\AppData\Local\Microsoft\Windows\Temporary%20Internet%20Files\Content.Outlook\UQSNRZ1T\ClearPath%20User%20Request%20Form%2009%2025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Formulas"/>
      <sheetName val="Facility Information"/>
      <sheetName val="Business Practice"/>
      <sheetName val="User Roles"/>
      <sheetName val="User Groups"/>
      <sheetName val="User List"/>
      <sheetName val="Financial Class Groups"/>
      <sheetName val="Insurance Payor Groups"/>
      <sheetName val="Insurance Plan Group"/>
      <sheetName val="Workflow"/>
      <sheetName val="Distribution Rules"/>
      <sheetName val="Follow Up Quilificaiton Rules"/>
      <sheetName val="Activity Groups"/>
      <sheetName val="Activity Codes"/>
      <sheetName val="Canned Notes"/>
      <sheetName val="Collection Status"/>
      <sheetName val="Account Status"/>
      <sheetName val="Denial Departments"/>
      <sheetName val="Drop Down Lists"/>
      <sheetName val="Lists"/>
    </sheetNames>
    <sheetDataSet>
      <sheetData sheetId="0">
        <row r="1">
          <cell r="C1" t="str">
            <v>Enter Name of Organization on Welcome Tab in Cell C1</v>
          </cell>
        </row>
      </sheetData>
      <sheetData sheetId="1">
        <row r="2">
          <cell r="B2" t="str">
            <v>Round Robin Group</v>
          </cell>
          <cell r="C2" t="str">
            <v>Yes</v>
          </cell>
          <cell r="D2" t="str">
            <v>Missing Date</v>
          </cell>
          <cell r="E2" t="str">
            <v>Optional</v>
          </cell>
        </row>
        <row r="3">
          <cell r="A3">
            <v>1</v>
          </cell>
          <cell r="B3" t="str">
            <v>Peter Piper</v>
          </cell>
          <cell r="C3" t="str">
            <v>No</v>
          </cell>
          <cell r="D3">
            <v>1</v>
          </cell>
          <cell r="E3" t="str">
            <v>Required</v>
          </cell>
        </row>
        <row r="4">
          <cell r="A4">
            <v>2</v>
          </cell>
          <cell r="B4" t="str">
            <v>Justins Time</v>
          </cell>
          <cell r="D4">
            <v>2</v>
          </cell>
          <cell r="E4" t="str">
            <v>Not Needed</v>
          </cell>
        </row>
        <row r="5">
          <cell r="A5">
            <v>3</v>
          </cell>
          <cell r="B5" t="str">
            <v>Briana Alexander</v>
          </cell>
          <cell r="D5">
            <v>3</v>
          </cell>
          <cell r="E5" t="str">
            <v>Recommended</v>
          </cell>
        </row>
        <row r="6">
          <cell r="A6">
            <v>4</v>
          </cell>
          <cell r="B6" t="str">
            <v>Gary Bergenty</v>
          </cell>
          <cell r="D6">
            <v>4</v>
          </cell>
          <cell r="E6" t="str">
            <v>Complete</v>
          </cell>
        </row>
        <row r="7">
          <cell r="A7">
            <v>5</v>
          </cell>
          <cell r="B7" t="str">
            <v>Paula Bergenty</v>
          </cell>
          <cell r="D7">
            <v>5</v>
          </cell>
        </row>
        <row r="8">
          <cell r="A8">
            <v>6</v>
          </cell>
          <cell r="B8" t="str">
            <v>Joanne Boronowskus</v>
          </cell>
          <cell r="D8">
            <v>6</v>
          </cell>
        </row>
        <row r="9">
          <cell r="A9">
            <v>7</v>
          </cell>
          <cell r="B9" t="str">
            <v>Paola Bronk</v>
          </cell>
          <cell r="D9">
            <v>7</v>
          </cell>
        </row>
        <row r="10">
          <cell r="A10">
            <v>8</v>
          </cell>
          <cell r="B10" t="str">
            <v xml:space="preserve"> Burleigh</v>
          </cell>
          <cell r="D10">
            <v>8</v>
          </cell>
        </row>
        <row r="11">
          <cell r="A11">
            <v>9</v>
          </cell>
          <cell r="B11" t="str">
            <v>Colette Carpenter</v>
          </cell>
          <cell r="D11">
            <v>9</v>
          </cell>
        </row>
        <row r="12">
          <cell r="A12">
            <v>10</v>
          </cell>
          <cell r="B12" t="str">
            <v>Marisol Carrero</v>
          </cell>
          <cell r="D12">
            <v>10</v>
          </cell>
        </row>
        <row r="13">
          <cell r="A13">
            <v>11</v>
          </cell>
          <cell r="B13" t="str">
            <v>Ann Cios</v>
          </cell>
          <cell r="D13">
            <v>11</v>
          </cell>
        </row>
        <row r="14">
          <cell r="A14">
            <v>12</v>
          </cell>
          <cell r="B14" t="str">
            <v>Antonella Cuda</v>
          </cell>
          <cell r="D14">
            <v>12</v>
          </cell>
        </row>
        <row r="15">
          <cell r="A15">
            <v>13</v>
          </cell>
          <cell r="B15" t="str">
            <v>Suzanne Cyr</v>
          </cell>
          <cell r="D15">
            <v>13</v>
          </cell>
        </row>
        <row r="16">
          <cell r="A16">
            <v>14</v>
          </cell>
          <cell r="B16" t="str">
            <v>Katie Delissio</v>
          </cell>
          <cell r="D16">
            <v>14</v>
          </cell>
        </row>
        <row r="17">
          <cell r="A17">
            <v>15</v>
          </cell>
          <cell r="B17" t="str">
            <v>Cynthia East</v>
          </cell>
          <cell r="D17">
            <v>15</v>
          </cell>
        </row>
        <row r="18">
          <cell r="A18">
            <v>16</v>
          </cell>
          <cell r="B18" t="str">
            <v>Marissa Fell</v>
          </cell>
          <cell r="D18">
            <v>16</v>
          </cell>
        </row>
        <row r="19">
          <cell r="A19">
            <v>17</v>
          </cell>
          <cell r="B19" t="e">
            <v>#REF!</v>
          </cell>
          <cell r="D19">
            <v>17</v>
          </cell>
        </row>
        <row r="20">
          <cell r="A20">
            <v>18</v>
          </cell>
          <cell r="B20" t="str">
            <v>Gwen Freeman</v>
          </cell>
          <cell r="D20">
            <v>18</v>
          </cell>
        </row>
        <row r="21">
          <cell r="A21">
            <v>19</v>
          </cell>
          <cell r="B21" t="str">
            <v>Jesse Fuller</v>
          </cell>
          <cell r="D21">
            <v>19</v>
          </cell>
        </row>
        <row r="22">
          <cell r="A22">
            <v>20</v>
          </cell>
          <cell r="B22" t="str">
            <v>Sue Gagliardi</v>
          </cell>
          <cell r="D22">
            <v>20</v>
          </cell>
        </row>
        <row r="23">
          <cell r="A23">
            <v>21</v>
          </cell>
          <cell r="B23" t="str">
            <v>Beverly Gardner</v>
          </cell>
          <cell r="D23">
            <v>21</v>
          </cell>
        </row>
        <row r="24">
          <cell r="A24">
            <v>22</v>
          </cell>
          <cell r="B24" t="str">
            <v>Omaira Giraud</v>
          </cell>
          <cell r="D24">
            <v>22</v>
          </cell>
        </row>
        <row r="25">
          <cell r="A25">
            <v>23</v>
          </cell>
          <cell r="B25" t="str">
            <v>Biada Golowiejko</v>
          </cell>
          <cell r="D25">
            <v>23</v>
          </cell>
        </row>
        <row r="26">
          <cell r="A26">
            <v>24</v>
          </cell>
          <cell r="B26" t="str">
            <v>Stasia Gray</v>
          </cell>
          <cell r="D26">
            <v>24</v>
          </cell>
        </row>
        <row r="27">
          <cell r="A27">
            <v>25</v>
          </cell>
          <cell r="B27" t="str">
            <v>Rebecca Grosso</v>
          </cell>
          <cell r="D27">
            <v>25</v>
          </cell>
        </row>
        <row r="28">
          <cell r="A28">
            <v>26</v>
          </cell>
          <cell r="B28" t="str">
            <v xml:space="preserve"> Hamer</v>
          </cell>
          <cell r="D28">
            <v>26</v>
          </cell>
        </row>
        <row r="29">
          <cell r="A29">
            <v>27</v>
          </cell>
          <cell r="B29" t="str">
            <v>Avis Hoard</v>
          </cell>
          <cell r="D29">
            <v>27</v>
          </cell>
        </row>
        <row r="30">
          <cell r="A30">
            <v>28</v>
          </cell>
          <cell r="B30" t="str">
            <v>Cynthia Holt</v>
          </cell>
          <cell r="D30">
            <v>28</v>
          </cell>
        </row>
        <row r="31">
          <cell r="A31">
            <v>29</v>
          </cell>
          <cell r="B31" t="str">
            <v>Shirely Hudson</v>
          </cell>
          <cell r="D31">
            <v>29</v>
          </cell>
        </row>
        <row r="32">
          <cell r="A32">
            <v>30</v>
          </cell>
          <cell r="B32" t="str">
            <v>Elizabeth Kaplan</v>
          </cell>
          <cell r="D32">
            <v>30</v>
          </cell>
        </row>
        <row r="33">
          <cell r="A33">
            <v>31</v>
          </cell>
          <cell r="B33" t="str">
            <v>Donna Kearney</v>
          </cell>
          <cell r="D33">
            <v>31</v>
          </cell>
        </row>
        <row r="34">
          <cell r="A34">
            <v>32</v>
          </cell>
          <cell r="B34" t="str">
            <v>Vicky Kipf</v>
          </cell>
          <cell r="D34">
            <v>32</v>
          </cell>
        </row>
        <row r="35">
          <cell r="A35">
            <v>33</v>
          </cell>
          <cell r="B35" t="str">
            <v>Alethia Laforrest-Besson</v>
          </cell>
          <cell r="D35">
            <v>33</v>
          </cell>
        </row>
        <row r="36">
          <cell r="A36">
            <v>34</v>
          </cell>
          <cell r="B36" t="str">
            <v>Kelly Lake</v>
          </cell>
          <cell r="D36">
            <v>34</v>
          </cell>
        </row>
        <row r="37">
          <cell r="A37">
            <v>35</v>
          </cell>
          <cell r="B37" t="str">
            <v>Trevell Leonard</v>
          </cell>
          <cell r="D37">
            <v>35</v>
          </cell>
        </row>
        <row r="38">
          <cell r="A38">
            <v>36</v>
          </cell>
          <cell r="B38" t="str">
            <v>Jennifer Lewis</v>
          </cell>
          <cell r="D38">
            <v>36</v>
          </cell>
        </row>
        <row r="39">
          <cell r="A39">
            <v>37</v>
          </cell>
          <cell r="B39" t="str">
            <v>J Lomontage</v>
          </cell>
          <cell r="D39">
            <v>37</v>
          </cell>
        </row>
        <row r="40">
          <cell r="A40">
            <v>38</v>
          </cell>
          <cell r="B40" t="str">
            <v>Mary Luciana</v>
          </cell>
          <cell r="D40">
            <v>38</v>
          </cell>
        </row>
        <row r="41">
          <cell r="A41">
            <v>39</v>
          </cell>
          <cell r="B41" t="str">
            <v>MaryAnn Majewski</v>
          </cell>
          <cell r="D41">
            <v>39</v>
          </cell>
        </row>
        <row r="42">
          <cell r="A42">
            <v>40</v>
          </cell>
          <cell r="B42" t="str">
            <v>Ians Masterreno</v>
          </cell>
          <cell r="D42">
            <v>40</v>
          </cell>
        </row>
        <row r="43">
          <cell r="A43">
            <v>41</v>
          </cell>
          <cell r="B43" t="str">
            <v>Cynthia Matthews</v>
          </cell>
          <cell r="D43">
            <v>41</v>
          </cell>
        </row>
        <row r="44">
          <cell r="A44">
            <v>42</v>
          </cell>
          <cell r="B44" t="str">
            <v>Shelly McCafferty</v>
          </cell>
          <cell r="D44">
            <v>42</v>
          </cell>
        </row>
        <row r="45">
          <cell r="A45">
            <v>43</v>
          </cell>
          <cell r="B45" t="str">
            <v>Verna Mclaughlin</v>
          </cell>
          <cell r="D45">
            <v>43</v>
          </cell>
        </row>
        <row r="46">
          <cell r="A46">
            <v>44</v>
          </cell>
          <cell r="B46" t="str">
            <v>Joan Mikolowsky</v>
          </cell>
          <cell r="D46">
            <v>44</v>
          </cell>
        </row>
        <row r="47">
          <cell r="A47">
            <v>45</v>
          </cell>
          <cell r="B47" t="str">
            <v>Emilia Milewicz</v>
          </cell>
          <cell r="D47">
            <v>45</v>
          </cell>
        </row>
        <row r="48">
          <cell r="A48">
            <v>46</v>
          </cell>
          <cell r="B48" t="str">
            <v>Brenda Mitchell</v>
          </cell>
          <cell r="D48">
            <v>46</v>
          </cell>
        </row>
        <row r="49">
          <cell r="A49">
            <v>47</v>
          </cell>
          <cell r="B49" t="str">
            <v>Tina Montalvo</v>
          </cell>
          <cell r="D49">
            <v>47</v>
          </cell>
        </row>
        <row r="50">
          <cell r="A50">
            <v>48</v>
          </cell>
          <cell r="B50" t="str">
            <v>Gloria Penna</v>
          </cell>
          <cell r="D50">
            <v>48</v>
          </cell>
        </row>
        <row r="51">
          <cell r="A51">
            <v>49</v>
          </cell>
          <cell r="B51" t="str">
            <v>Adam Perez</v>
          </cell>
          <cell r="D51">
            <v>49</v>
          </cell>
        </row>
        <row r="52">
          <cell r="A52">
            <v>50</v>
          </cell>
          <cell r="B52" t="str">
            <v>Luci Ringrose</v>
          </cell>
          <cell r="D52">
            <v>50</v>
          </cell>
        </row>
        <row r="53">
          <cell r="A53">
            <v>51</v>
          </cell>
          <cell r="B53" t="str">
            <v>Laura Rossi</v>
          </cell>
          <cell r="D53">
            <v>51</v>
          </cell>
        </row>
        <row r="54">
          <cell r="A54">
            <v>52</v>
          </cell>
          <cell r="B54" t="str">
            <v>Jennifer Salamone</v>
          </cell>
          <cell r="D54">
            <v>52</v>
          </cell>
        </row>
        <row r="55">
          <cell r="A55">
            <v>53</v>
          </cell>
          <cell r="B55" t="str">
            <v>Frances Shaw</v>
          </cell>
          <cell r="D55">
            <v>53</v>
          </cell>
        </row>
        <row r="56">
          <cell r="A56">
            <v>54</v>
          </cell>
          <cell r="B56" t="str">
            <v>Nancy Signore</v>
          </cell>
          <cell r="D56">
            <v>54</v>
          </cell>
        </row>
        <row r="57">
          <cell r="A57">
            <v>55</v>
          </cell>
          <cell r="B57" t="str">
            <v>Loise Slosser</v>
          </cell>
          <cell r="D57">
            <v>55</v>
          </cell>
        </row>
        <row r="58">
          <cell r="A58">
            <v>56</v>
          </cell>
          <cell r="B58" t="str">
            <v>Carmelo Terranova</v>
          </cell>
          <cell r="D58">
            <v>56</v>
          </cell>
        </row>
        <row r="59">
          <cell r="A59">
            <v>57</v>
          </cell>
          <cell r="B59" t="str">
            <v>Delia Torres</v>
          </cell>
          <cell r="D59">
            <v>57</v>
          </cell>
        </row>
        <row r="60">
          <cell r="A60">
            <v>58</v>
          </cell>
          <cell r="B60" t="str">
            <v>Randall Vardanian</v>
          </cell>
          <cell r="D60">
            <v>58</v>
          </cell>
        </row>
        <row r="61">
          <cell r="A61">
            <v>59</v>
          </cell>
          <cell r="B61" t="str">
            <v>Laura Verrengia-Foto</v>
          </cell>
          <cell r="D61">
            <v>59</v>
          </cell>
        </row>
        <row r="62">
          <cell r="A62">
            <v>60</v>
          </cell>
          <cell r="B62" t="str">
            <v>Mary Wagner</v>
          </cell>
          <cell r="D62">
            <v>60</v>
          </cell>
        </row>
        <row r="63">
          <cell r="A63">
            <v>61</v>
          </cell>
          <cell r="B63" t="str">
            <v>Alice White</v>
          </cell>
          <cell r="D63">
            <v>61</v>
          </cell>
        </row>
        <row r="64">
          <cell r="A64">
            <v>62</v>
          </cell>
          <cell r="B64" t="str">
            <v>Patsy Williams</v>
          </cell>
          <cell r="D64">
            <v>62</v>
          </cell>
        </row>
        <row r="65">
          <cell r="A65">
            <v>63</v>
          </cell>
          <cell r="B65" t="str">
            <v>Tonya Wilson</v>
          </cell>
          <cell r="D65">
            <v>63</v>
          </cell>
        </row>
        <row r="66">
          <cell r="A66">
            <v>64</v>
          </cell>
          <cell r="B66" t="str">
            <v xml:space="preserve"> </v>
          </cell>
          <cell r="D66">
            <v>64</v>
          </cell>
        </row>
        <row r="67">
          <cell r="A67">
            <v>65</v>
          </cell>
          <cell r="B67" t="str">
            <v xml:space="preserve"> </v>
          </cell>
          <cell r="D67">
            <v>65</v>
          </cell>
        </row>
        <row r="68">
          <cell r="A68">
            <v>66</v>
          </cell>
          <cell r="B68" t="str">
            <v xml:space="preserve"> </v>
          </cell>
          <cell r="D68">
            <v>66</v>
          </cell>
        </row>
        <row r="69">
          <cell r="A69">
            <v>67</v>
          </cell>
          <cell r="B69" t="str">
            <v xml:space="preserve"> </v>
          </cell>
          <cell r="D69">
            <v>67</v>
          </cell>
        </row>
        <row r="70">
          <cell r="A70">
            <v>68</v>
          </cell>
          <cell r="B70" t="str">
            <v xml:space="preserve"> </v>
          </cell>
          <cell r="D70">
            <v>68</v>
          </cell>
        </row>
        <row r="71">
          <cell r="A71">
            <v>69</v>
          </cell>
          <cell r="B71" t="str">
            <v xml:space="preserve"> </v>
          </cell>
          <cell r="D71">
            <v>69</v>
          </cell>
        </row>
        <row r="72">
          <cell r="A72">
            <v>70</v>
          </cell>
          <cell r="B72" t="str">
            <v xml:space="preserve"> </v>
          </cell>
          <cell r="D72">
            <v>70</v>
          </cell>
        </row>
        <row r="73">
          <cell r="A73">
            <v>71</v>
          </cell>
          <cell r="B73" t="str">
            <v xml:space="preserve"> </v>
          </cell>
          <cell r="D73">
            <v>71</v>
          </cell>
        </row>
        <row r="74">
          <cell r="A74">
            <v>72</v>
          </cell>
          <cell r="B74" t="str">
            <v xml:space="preserve"> </v>
          </cell>
          <cell r="D74">
            <v>72</v>
          </cell>
        </row>
        <row r="75">
          <cell r="A75">
            <v>73</v>
          </cell>
          <cell r="B75" t="str">
            <v xml:space="preserve"> </v>
          </cell>
          <cell r="D75">
            <v>73</v>
          </cell>
        </row>
        <row r="76">
          <cell r="A76">
            <v>74</v>
          </cell>
          <cell r="B76" t="str">
            <v xml:space="preserve"> </v>
          </cell>
          <cell r="D76">
            <v>74</v>
          </cell>
        </row>
        <row r="77">
          <cell r="A77">
            <v>75</v>
          </cell>
          <cell r="B77" t="str">
            <v xml:space="preserve"> </v>
          </cell>
          <cell r="D77">
            <v>75</v>
          </cell>
        </row>
        <row r="78">
          <cell r="A78">
            <v>76</v>
          </cell>
          <cell r="B78" t="str">
            <v xml:space="preserve"> </v>
          </cell>
          <cell r="D78">
            <v>76</v>
          </cell>
        </row>
        <row r="79">
          <cell r="A79">
            <v>77</v>
          </cell>
          <cell r="B79" t="str">
            <v xml:space="preserve"> </v>
          </cell>
          <cell r="D79">
            <v>77</v>
          </cell>
        </row>
        <row r="80">
          <cell r="A80">
            <v>78</v>
          </cell>
          <cell r="B80" t="str">
            <v xml:space="preserve"> </v>
          </cell>
          <cell r="D80">
            <v>78</v>
          </cell>
        </row>
        <row r="81">
          <cell r="A81">
            <v>79</v>
          </cell>
          <cell r="B81" t="str">
            <v xml:space="preserve"> </v>
          </cell>
          <cell r="D81">
            <v>79</v>
          </cell>
        </row>
        <row r="82">
          <cell r="A82">
            <v>80</v>
          </cell>
          <cell r="B82" t="str">
            <v xml:space="preserve"> </v>
          </cell>
          <cell r="D82">
            <v>80</v>
          </cell>
        </row>
        <row r="83">
          <cell r="A83">
            <v>81</v>
          </cell>
          <cell r="B83" t="str">
            <v xml:space="preserve"> </v>
          </cell>
          <cell r="D83">
            <v>81</v>
          </cell>
        </row>
        <row r="84">
          <cell r="A84">
            <v>82</v>
          </cell>
          <cell r="B84" t="str">
            <v xml:space="preserve"> </v>
          </cell>
          <cell r="D84">
            <v>82</v>
          </cell>
        </row>
        <row r="85">
          <cell r="A85">
            <v>83</v>
          </cell>
          <cell r="B85" t="str">
            <v xml:space="preserve"> </v>
          </cell>
          <cell r="D85">
            <v>83</v>
          </cell>
        </row>
        <row r="86">
          <cell r="A86">
            <v>84</v>
          </cell>
          <cell r="B86" t="str">
            <v xml:space="preserve"> </v>
          </cell>
          <cell r="D86">
            <v>84</v>
          </cell>
        </row>
        <row r="87">
          <cell r="A87">
            <v>85</v>
          </cell>
          <cell r="B87" t="str">
            <v xml:space="preserve"> </v>
          </cell>
          <cell r="D87">
            <v>85</v>
          </cell>
        </row>
        <row r="88">
          <cell r="A88">
            <v>86</v>
          </cell>
          <cell r="B88" t="str">
            <v xml:space="preserve"> </v>
          </cell>
          <cell r="D88">
            <v>86</v>
          </cell>
        </row>
        <row r="89">
          <cell r="A89">
            <v>87</v>
          </cell>
          <cell r="B89" t="str">
            <v xml:space="preserve"> </v>
          </cell>
          <cell r="D89">
            <v>87</v>
          </cell>
        </row>
        <row r="90">
          <cell r="A90">
            <v>88</v>
          </cell>
          <cell r="B90" t="str">
            <v xml:space="preserve"> </v>
          </cell>
          <cell r="D90">
            <v>88</v>
          </cell>
        </row>
        <row r="91">
          <cell r="A91">
            <v>89</v>
          </cell>
          <cell r="B91" t="str">
            <v xml:space="preserve"> </v>
          </cell>
          <cell r="D91">
            <v>89</v>
          </cell>
        </row>
        <row r="92">
          <cell r="A92">
            <v>90</v>
          </cell>
          <cell r="B92" t="str">
            <v xml:space="preserve"> </v>
          </cell>
          <cell r="D92">
            <v>90</v>
          </cell>
        </row>
        <row r="93">
          <cell r="A93">
            <v>91</v>
          </cell>
          <cell r="B93" t="str">
            <v xml:space="preserve"> </v>
          </cell>
          <cell r="D93">
            <v>91</v>
          </cell>
        </row>
        <row r="94">
          <cell r="A94">
            <v>92</v>
          </cell>
          <cell r="B94" t="str">
            <v xml:space="preserve"> </v>
          </cell>
          <cell r="D94">
            <v>92</v>
          </cell>
        </row>
        <row r="95">
          <cell r="A95">
            <v>93</v>
          </cell>
          <cell r="B95" t="str">
            <v xml:space="preserve"> </v>
          </cell>
          <cell r="D95">
            <v>93</v>
          </cell>
        </row>
        <row r="96">
          <cell r="A96">
            <v>94</v>
          </cell>
          <cell r="B96" t="str">
            <v xml:space="preserve"> </v>
          </cell>
          <cell r="D96">
            <v>94</v>
          </cell>
        </row>
        <row r="97">
          <cell r="A97">
            <v>95</v>
          </cell>
          <cell r="B97" t="str">
            <v xml:space="preserve"> </v>
          </cell>
          <cell r="D97">
            <v>95</v>
          </cell>
        </row>
        <row r="98">
          <cell r="A98">
            <v>96</v>
          </cell>
          <cell r="B98" t="str">
            <v xml:space="preserve"> </v>
          </cell>
          <cell r="D98">
            <v>96</v>
          </cell>
        </row>
        <row r="99">
          <cell r="A99">
            <v>97</v>
          </cell>
          <cell r="B99" t="str">
            <v xml:space="preserve"> </v>
          </cell>
          <cell r="D99">
            <v>97</v>
          </cell>
        </row>
        <row r="100">
          <cell r="A100">
            <v>98</v>
          </cell>
          <cell r="B100" t="str">
            <v xml:space="preserve"> </v>
          </cell>
          <cell r="D100">
            <v>98</v>
          </cell>
        </row>
        <row r="101">
          <cell r="A101">
            <v>99</v>
          </cell>
          <cell r="B101" t="str">
            <v xml:space="preserve"> </v>
          </cell>
          <cell r="D101">
            <v>99</v>
          </cell>
        </row>
        <row r="102">
          <cell r="A102">
            <v>100</v>
          </cell>
          <cell r="B102" t="str">
            <v xml:space="preserve"> </v>
          </cell>
          <cell r="D102">
            <v>100</v>
          </cell>
        </row>
        <row r="103">
          <cell r="A103">
            <v>101</v>
          </cell>
          <cell r="B103" t="str">
            <v xml:space="preserve"> </v>
          </cell>
          <cell r="D103">
            <v>101</v>
          </cell>
        </row>
        <row r="104">
          <cell r="A104">
            <v>102</v>
          </cell>
          <cell r="B104" t="str">
            <v xml:space="preserve"> </v>
          </cell>
          <cell r="D104">
            <v>102</v>
          </cell>
        </row>
        <row r="105">
          <cell r="A105">
            <v>103</v>
          </cell>
          <cell r="B105" t="str">
            <v xml:space="preserve"> </v>
          </cell>
          <cell r="D105">
            <v>103</v>
          </cell>
        </row>
        <row r="106">
          <cell r="A106">
            <v>104</v>
          </cell>
          <cell r="B106" t="str">
            <v xml:space="preserve"> </v>
          </cell>
          <cell r="D106">
            <v>104</v>
          </cell>
        </row>
        <row r="107">
          <cell r="A107">
            <v>105</v>
          </cell>
          <cell r="B107" t="str">
            <v xml:space="preserve"> </v>
          </cell>
          <cell r="D107">
            <v>105</v>
          </cell>
        </row>
        <row r="108">
          <cell r="A108">
            <v>106</v>
          </cell>
          <cell r="B108" t="str">
            <v xml:space="preserve"> </v>
          </cell>
          <cell r="D108">
            <v>106</v>
          </cell>
        </row>
        <row r="109">
          <cell r="A109">
            <v>107</v>
          </cell>
          <cell r="B109" t="str">
            <v xml:space="preserve"> </v>
          </cell>
          <cell r="D109">
            <v>107</v>
          </cell>
        </row>
        <row r="110">
          <cell r="A110">
            <v>108</v>
          </cell>
          <cell r="B110" t="str">
            <v xml:space="preserve"> </v>
          </cell>
          <cell r="D110">
            <v>108</v>
          </cell>
        </row>
        <row r="111">
          <cell r="A111">
            <v>109</v>
          </cell>
          <cell r="B111" t="str">
            <v xml:space="preserve"> </v>
          </cell>
          <cell r="D111">
            <v>109</v>
          </cell>
        </row>
        <row r="112">
          <cell r="A112">
            <v>110</v>
          </cell>
          <cell r="B112" t="str">
            <v xml:space="preserve"> </v>
          </cell>
          <cell r="D112">
            <v>110</v>
          </cell>
        </row>
        <row r="113">
          <cell r="A113">
            <v>111</v>
          </cell>
          <cell r="B113" t="str">
            <v xml:space="preserve"> </v>
          </cell>
          <cell r="D113">
            <v>111</v>
          </cell>
        </row>
        <row r="114">
          <cell r="A114">
            <v>112</v>
          </cell>
          <cell r="B114" t="str">
            <v xml:space="preserve"> </v>
          </cell>
          <cell r="D114">
            <v>112</v>
          </cell>
        </row>
        <row r="115">
          <cell r="A115">
            <v>113</v>
          </cell>
          <cell r="B115" t="str">
            <v xml:space="preserve"> </v>
          </cell>
          <cell r="D115">
            <v>113</v>
          </cell>
        </row>
        <row r="116">
          <cell r="A116">
            <v>114</v>
          </cell>
          <cell r="B116" t="str">
            <v xml:space="preserve"> </v>
          </cell>
          <cell r="D116">
            <v>114</v>
          </cell>
        </row>
        <row r="117">
          <cell r="A117">
            <v>115</v>
          </cell>
          <cell r="B117" t="str">
            <v xml:space="preserve"> </v>
          </cell>
          <cell r="D117">
            <v>115</v>
          </cell>
        </row>
        <row r="118">
          <cell r="A118">
            <v>116</v>
          </cell>
          <cell r="B118" t="str">
            <v xml:space="preserve"> </v>
          </cell>
          <cell r="D118">
            <v>116</v>
          </cell>
        </row>
        <row r="119">
          <cell r="A119">
            <v>117</v>
          </cell>
          <cell r="B119" t="str">
            <v xml:space="preserve"> </v>
          </cell>
          <cell r="D119">
            <v>117</v>
          </cell>
        </row>
        <row r="120">
          <cell r="A120">
            <v>118</v>
          </cell>
          <cell r="B120" t="str">
            <v xml:space="preserve"> </v>
          </cell>
          <cell r="D120">
            <v>118</v>
          </cell>
        </row>
        <row r="121">
          <cell r="A121">
            <v>119</v>
          </cell>
          <cell r="B121" t="str">
            <v xml:space="preserve"> </v>
          </cell>
          <cell r="D121">
            <v>119</v>
          </cell>
        </row>
        <row r="122">
          <cell r="A122">
            <v>120</v>
          </cell>
          <cell r="B122" t="str">
            <v xml:space="preserve"> </v>
          </cell>
          <cell r="D122">
            <v>120</v>
          </cell>
        </row>
        <row r="123">
          <cell r="A123">
            <v>121</v>
          </cell>
          <cell r="B123" t="str">
            <v xml:space="preserve"> </v>
          </cell>
          <cell r="D123">
            <v>121</v>
          </cell>
        </row>
        <row r="124">
          <cell r="A124">
            <v>122</v>
          </cell>
          <cell r="B124" t="str">
            <v xml:space="preserve"> </v>
          </cell>
          <cell r="D124">
            <v>122</v>
          </cell>
        </row>
        <row r="125">
          <cell r="A125">
            <v>123</v>
          </cell>
          <cell r="B125" t="str">
            <v xml:space="preserve"> </v>
          </cell>
          <cell r="D125">
            <v>123</v>
          </cell>
        </row>
        <row r="126">
          <cell r="A126">
            <v>124</v>
          </cell>
          <cell r="B126" t="str">
            <v xml:space="preserve"> </v>
          </cell>
          <cell r="D126">
            <v>124</v>
          </cell>
        </row>
        <row r="127">
          <cell r="A127">
            <v>125</v>
          </cell>
          <cell r="B127" t="str">
            <v xml:space="preserve"> </v>
          </cell>
          <cell r="D127">
            <v>125</v>
          </cell>
        </row>
        <row r="128">
          <cell r="A128">
            <v>126</v>
          </cell>
          <cell r="B128" t="str">
            <v xml:space="preserve"> </v>
          </cell>
          <cell r="D128">
            <v>126</v>
          </cell>
        </row>
        <row r="129">
          <cell r="A129">
            <v>127</v>
          </cell>
          <cell r="B129" t="str">
            <v xml:space="preserve"> </v>
          </cell>
          <cell r="D129">
            <v>127</v>
          </cell>
        </row>
        <row r="130">
          <cell r="A130">
            <v>128</v>
          </cell>
          <cell r="B130" t="str">
            <v xml:space="preserve"> </v>
          </cell>
          <cell r="D130">
            <v>128</v>
          </cell>
        </row>
        <row r="131">
          <cell r="A131">
            <v>129</v>
          </cell>
          <cell r="B131" t="str">
            <v xml:space="preserve"> </v>
          </cell>
          <cell r="D131">
            <v>129</v>
          </cell>
        </row>
        <row r="132">
          <cell r="A132">
            <v>130</v>
          </cell>
          <cell r="B132" t="str">
            <v xml:space="preserve"> </v>
          </cell>
          <cell r="D132">
            <v>130</v>
          </cell>
        </row>
        <row r="133">
          <cell r="A133">
            <v>131</v>
          </cell>
          <cell r="B133" t="str">
            <v xml:space="preserve"> </v>
          </cell>
          <cell r="D133">
            <v>131</v>
          </cell>
        </row>
        <row r="134">
          <cell r="A134">
            <v>132</v>
          </cell>
          <cell r="B134" t="str">
            <v xml:space="preserve"> </v>
          </cell>
          <cell r="D134">
            <v>132</v>
          </cell>
        </row>
        <row r="135">
          <cell r="A135">
            <v>133</v>
          </cell>
          <cell r="B135" t="str">
            <v xml:space="preserve"> </v>
          </cell>
          <cell r="D135">
            <v>133</v>
          </cell>
        </row>
        <row r="136">
          <cell r="A136">
            <v>134</v>
          </cell>
          <cell r="B136" t="str">
            <v xml:space="preserve"> </v>
          </cell>
          <cell r="D136">
            <v>134</v>
          </cell>
        </row>
        <row r="137">
          <cell r="A137">
            <v>135</v>
          </cell>
          <cell r="B137" t="str">
            <v xml:space="preserve"> </v>
          </cell>
          <cell r="D137">
            <v>135</v>
          </cell>
        </row>
        <row r="138">
          <cell r="A138">
            <v>136</v>
          </cell>
          <cell r="B138" t="str">
            <v xml:space="preserve"> </v>
          </cell>
          <cell r="D138">
            <v>136</v>
          </cell>
        </row>
        <row r="139">
          <cell r="A139">
            <v>137</v>
          </cell>
          <cell r="B139" t="str">
            <v xml:space="preserve"> </v>
          </cell>
          <cell r="D139">
            <v>137</v>
          </cell>
        </row>
        <row r="140">
          <cell r="A140">
            <v>138</v>
          </cell>
          <cell r="B140" t="str">
            <v xml:space="preserve"> </v>
          </cell>
          <cell r="D140">
            <v>138</v>
          </cell>
        </row>
        <row r="141">
          <cell r="A141">
            <v>139</v>
          </cell>
          <cell r="B141" t="str">
            <v xml:space="preserve"> </v>
          </cell>
          <cell r="D141">
            <v>139</v>
          </cell>
        </row>
        <row r="142">
          <cell r="A142">
            <v>140</v>
          </cell>
          <cell r="B142" t="str">
            <v xml:space="preserve"> </v>
          </cell>
          <cell r="D142">
            <v>140</v>
          </cell>
        </row>
        <row r="143">
          <cell r="A143">
            <v>141</v>
          </cell>
          <cell r="B143" t="str">
            <v xml:space="preserve"> </v>
          </cell>
          <cell r="D143">
            <v>141</v>
          </cell>
        </row>
        <row r="144">
          <cell r="A144">
            <v>142</v>
          </cell>
          <cell r="B144" t="str">
            <v xml:space="preserve"> </v>
          </cell>
          <cell r="D144">
            <v>142</v>
          </cell>
        </row>
        <row r="145">
          <cell r="A145">
            <v>143</v>
          </cell>
          <cell r="B145" t="str">
            <v xml:space="preserve"> </v>
          </cell>
          <cell r="D145">
            <v>143</v>
          </cell>
        </row>
        <row r="146">
          <cell r="A146">
            <v>144</v>
          </cell>
          <cell r="B146" t="str">
            <v xml:space="preserve"> </v>
          </cell>
          <cell r="D146">
            <v>144</v>
          </cell>
        </row>
        <row r="147">
          <cell r="A147">
            <v>145</v>
          </cell>
          <cell r="B147" t="str">
            <v xml:space="preserve"> </v>
          </cell>
          <cell r="D147">
            <v>145</v>
          </cell>
        </row>
        <row r="148">
          <cell r="A148">
            <v>146</v>
          </cell>
          <cell r="B148" t="str">
            <v xml:space="preserve"> </v>
          </cell>
          <cell r="D148">
            <v>146</v>
          </cell>
        </row>
        <row r="149">
          <cell r="A149">
            <v>147</v>
          </cell>
          <cell r="B149" t="str">
            <v xml:space="preserve"> </v>
          </cell>
          <cell r="D149">
            <v>147</v>
          </cell>
        </row>
        <row r="150">
          <cell r="A150">
            <v>148</v>
          </cell>
          <cell r="B150" t="str">
            <v xml:space="preserve"> </v>
          </cell>
          <cell r="D150">
            <v>148</v>
          </cell>
        </row>
        <row r="151">
          <cell r="A151">
            <v>149</v>
          </cell>
          <cell r="B151" t="str">
            <v xml:space="preserve"> </v>
          </cell>
          <cell r="D151">
            <v>149</v>
          </cell>
        </row>
        <row r="152">
          <cell r="A152">
            <v>150</v>
          </cell>
          <cell r="B152" t="str">
            <v xml:space="preserve"> </v>
          </cell>
          <cell r="D152">
            <v>150</v>
          </cell>
        </row>
        <row r="153">
          <cell r="A153">
            <v>151</v>
          </cell>
          <cell r="B153" t="str">
            <v xml:space="preserve"> </v>
          </cell>
          <cell r="D153">
            <v>151</v>
          </cell>
        </row>
        <row r="154">
          <cell r="A154">
            <v>152</v>
          </cell>
          <cell r="B154" t="str">
            <v xml:space="preserve"> </v>
          </cell>
          <cell r="D154">
            <v>152</v>
          </cell>
        </row>
        <row r="155">
          <cell r="A155">
            <v>153</v>
          </cell>
          <cell r="B155" t="str">
            <v xml:space="preserve"> </v>
          </cell>
          <cell r="D155">
            <v>153</v>
          </cell>
        </row>
        <row r="156">
          <cell r="A156">
            <v>154</v>
          </cell>
          <cell r="B156" t="str">
            <v xml:space="preserve"> </v>
          </cell>
          <cell r="D156">
            <v>154</v>
          </cell>
        </row>
        <row r="157">
          <cell r="A157">
            <v>155</v>
          </cell>
          <cell r="B157" t="str">
            <v xml:space="preserve"> </v>
          </cell>
          <cell r="D157">
            <v>155</v>
          </cell>
        </row>
        <row r="158">
          <cell r="A158">
            <v>156</v>
          </cell>
          <cell r="B158" t="str">
            <v xml:space="preserve"> </v>
          </cell>
          <cell r="D158">
            <v>156</v>
          </cell>
        </row>
        <row r="159">
          <cell r="A159">
            <v>157</v>
          </cell>
          <cell r="B159" t="str">
            <v xml:space="preserve"> </v>
          </cell>
          <cell r="D159">
            <v>157</v>
          </cell>
        </row>
        <row r="160">
          <cell r="A160">
            <v>158</v>
          </cell>
          <cell r="B160" t="str">
            <v xml:space="preserve"> </v>
          </cell>
          <cell r="D160">
            <v>158</v>
          </cell>
        </row>
        <row r="161">
          <cell r="A161">
            <v>159</v>
          </cell>
          <cell r="B161" t="str">
            <v xml:space="preserve"> </v>
          </cell>
          <cell r="D161">
            <v>159</v>
          </cell>
        </row>
        <row r="162">
          <cell r="A162">
            <v>160</v>
          </cell>
          <cell r="B162" t="str">
            <v xml:space="preserve"> </v>
          </cell>
          <cell r="D162">
            <v>160</v>
          </cell>
        </row>
        <row r="163">
          <cell r="A163">
            <v>161</v>
          </cell>
          <cell r="B163" t="str">
            <v xml:space="preserve"> </v>
          </cell>
          <cell r="D163">
            <v>161</v>
          </cell>
        </row>
        <row r="164">
          <cell r="A164">
            <v>162</v>
          </cell>
          <cell r="B164" t="str">
            <v xml:space="preserve"> </v>
          </cell>
          <cell r="D164">
            <v>162</v>
          </cell>
        </row>
        <row r="165">
          <cell r="A165">
            <v>163</v>
          </cell>
          <cell r="B165" t="str">
            <v xml:space="preserve"> </v>
          </cell>
          <cell r="D165">
            <v>163</v>
          </cell>
        </row>
        <row r="166">
          <cell r="A166">
            <v>164</v>
          </cell>
          <cell r="B166" t="str">
            <v xml:space="preserve"> </v>
          </cell>
          <cell r="D166">
            <v>164</v>
          </cell>
        </row>
        <row r="167">
          <cell r="A167">
            <v>165</v>
          </cell>
          <cell r="B167" t="str">
            <v xml:space="preserve"> </v>
          </cell>
          <cell r="D167">
            <v>165</v>
          </cell>
        </row>
        <row r="168">
          <cell r="A168">
            <v>166</v>
          </cell>
          <cell r="B168" t="str">
            <v xml:space="preserve"> </v>
          </cell>
          <cell r="D168">
            <v>166</v>
          </cell>
        </row>
        <row r="169">
          <cell r="A169">
            <v>167</v>
          </cell>
          <cell r="B169" t="str">
            <v xml:space="preserve"> </v>
          </cell>
          <cell r="D169">
            <v>167</v>
          </cell>
        </row>
        <row r="170">
          <cell r="A170">
            <v>168</v>
          </cell>
          <cell r="B170" t="str">
            <v xml:space="preserve"> </v>
          </cell>
          <cell r="D170">
            <v>168</v>
          </cell>
        </row>
        <row r="171">
          <cell r="A171">
            <v>169</v>
          </cell>
          <cell r="B171" t="str">
            <v xml:space="preserve"> </v>
          </cell>
          <cell r="D171">
            <v>169</v>
          </cell>
        </row>
        <row r="172">
          <cell r="A172">
            <v>170</v>
          </cell>
          <cell r="B172" t="str">
            <v xml:space="preserve"> </v>
          </cell>
          <cell r="D172">
            <v>170</v>
          </cell>
        </row>
        <row r="173">
          <cell r="A173">
            <v>171</v>
          </cell>
          <cell r="B173" t="str">
            <v xml:space="preserve"> </v>
          </cell>
          <cell r="D173">
            <v>171</v>
          </cell>
        </row>
        <row r="174">
          <cell r="A174">
            <v>172</v>
          </cell>
          <cell r="B174" t="str">
            <v xml:space="preserve"> </v>
          </cell>
          <cell r="D174">
            <v>172</v>
          </cell>
        </row>
        <row r="175">
          <cell r="A175">
            <v>173</v>
          </cell>
          <cell r="B175" t="str">
            <v xml:space="preserve"> </v>
          </cell>
          <cell r="D175">
            <v>173</v>
          </cell>
        </row>
        <row r="176">
          <cell r="A176">
            <v>174</v>
          </cell>
          <cell r="B176" t="str">
            <v xml:space="preserve"> </v>
          </cell>
          <cell r="D176">
            <v>174</v>
          </cell>
        </row>
        <row r="177">
          <cell r="A177">
            <v>175</v>
          </cell>
          <cell r="B177" t="str">
            <v xml:space="preserve"> </v>
          </cell>
          <cell r="D177">
            <v>175</v>
          </cell>
        </row>
        <row r="178">
          <cell r="A178">
            <v>176</v>
          </cell>
          <cell r="B178" t="str">
            <v xml:space="preserve"> </v>
          </cell>
          <cell r="D178">
            <v>176</v>
          </cell>
        </row>
        <row r="179">
          <cell r="A179">
            <v>177</v>
          </cell>
          <cell r="B179" t="str">
            <v xml:space="preserve"> </v>
          </cell>
          <cell r="D179">
            <v>177</v>
          </cell>
        </row>
        <row r="180">
          <cell r="A180">
            <v>178</v>
          </cell>
          <cell r="B180" t="str">
            <v xml:space="preserve"> </v>
          </cell>
          <cell r="D180">
            <v>178</v>
          </cell>
        </row>
        <row r="181">
          <cell r="A181">
            <v>179</v>
          </cell>
          <cell r="B181" t="str">
            <v xml:space="preserve"> </v>
          </cell>
          <cell r="D181">
            <v>179</v>
          </cell>
        </row>
        <row r="182">
          <cell r="A182">
            <v>180</v>
          </cell>
          <cell r="B182" t="str">
            <v xml:space="preserve"> </v>
          </cell>
          <cell r="D182">
            <v>180</v>
          </cell>
        </row>
        <row r="183">
          <cell r="A183">
            <v>181</v>
          </cell>
          <cell r="B183" t="str">
            <v xml:space="preserve"> </v>
          </cell>
          <cell r="D183">
            <v>181</v>
          </cell>
        </row>
        <row r="184">
          <cell r="A184">
            <v>182</v>
          </cell>
          <cell r="B184" t="str">
            <v xml:space="preserve"> </v>
          </cell>
          <cell r="D184">
            <v>182</v>
          </cell>
        </row>
        <row r="185">
          <cell r="A185">
            <v>183</v>
          </cell>
          <cell r="B185" t="str">
            <v xml:space="preserve"> </v>
          </cell>
          <cell r="D185">
            <v>183</v>
          </cell>
        </row>
        <row r="186">
          <cell r="A186">
            <v>184</v>
          </cell>
          <cell r="B186" t="str">
            <v xml:space="preserve"> </v>
          </cell>
          <cell r="D186">
            <v>184</v>
          </cell>
        </row>
        <row r="187">
          <cell r="A187">
            <v>185</v>
          </cell>
          <cell r="B187" t="str">
            <v xml:space="preserve"> </v>
          </cell>
          <cell r="D187">
            <v>185</v>
          </cell>
        </row>
        <row r="188">
          <cell r="A188">
            <v>186</v>
          </cell>
          <cell r="B188" t="str">
            <v xml:space="preserve"> </v>
          </cell>
          <cell r="D188">
            <v>186</v>
          </cell>
        </row>
        <row r="189">
          <cell r="A189">
            <v>187</v>
          </cell>
          <cell r="B189" t="str">
            <v xml:space="preserve"> </v>
          </cell>
          <cell r="D189">
            <v>187</v>
          </cell>
        </row>
        <row r="190">
          <cell r="A190">
            <v>188</v>
          </cell>
          <cell r="B190" t="str">
            <v xml:space="preserve"> </v>
          </cell>
          <cell r="D190">
            <v>188</v>
          </cell>
        </row>
        <row r="191">
          <cell r="A191">
            <v>189</v>
          </cell>
          <cell r="B191" t="str">
            <v xml:space="preserve"> </v>
          </cell>
          <cell r="D191">
            <v>189</v>
          </cell>
        </row>
        <row r="192">
          <cell r="A192">
            <v>190</v>
          </cell>
          <cell r="B192" t="str">
            <v xml:space="preserve"> </v>
          </cell>
          <cell r="D192">
            <v>190</v>
          </cell>
        </row>
        <row r="193">
          <cell r="A193">
            <v>191</v>
          </cell>
          <cell r="B193" t="str">
            <v xml:space="preserve"> </v>
          </cell>
          <cell r="D193">
            <v>191</v>
          </cell>
        </row>
        <row r="194">
          <cell r="A194">
            <v>192</v>
          </cell>
          <cell r="B194" t="str">
            <v xml:space="preserve"> </v>
          </cell>
          <cell r="D194">
            <v>192</v>
          </cell>
        </row>
        <row r="195">
          <cell r="A195">
            <v>193</v>
          </cell>
          <cell r="B195" t="str">
            <v xml:space="preserve"> </v>
          </cell>
          <cell r="D195">
            <v>193</v>
          </cell>
        </row>
        <row r="196">
          <cell r="A196">
            <v>194</v>
          </cell>
          <cell r="B196" t="str">
            <v xml:space="preserve"> </v>
          </cell>
          <cell r="D196">
            <v>194</v>
          </cell>
        </row>
        <row r="197">
          <cell r="A197">
            <v>195</v>
          </cell>
          <cell r="B197" t="str">
            <v xml:space="preserve"> </v>
          </cell>
          <cell r="D197">
            <v>195</v>
          </cell>
        </row>
        <row r="198">
          <cell r="A198">
            <v>196</v>
          </cell>
          <cell r="B198" t="str">
            <v xml:space="preserve"> </v>
          </cell>
          <cell r="D198">
            <v>196</v>
          </cell>
        </row>
        <row r="199">
          <cell r="A199">
            <v>197</v>
          </cell>
          <cell r="B199" t="str">
            <v xml:space="preserve"> </v>
          </cell>
          <cell r="D199">
            <v>197</v>
          </cell>
        </row>
        <row r="200">
          <cell r="A200">
            <v>198</v>
          </cell>
          <cell r="B200" t="str">
            <v xml:space="preserve"> </v>
          </cell>
          <cell r="D200">
            <v>198</v>
          </cell>
        </row>
        <row r="201">
          <cell r="A201">
            <v>199</v>
          </cell>
          <cell r="B201" t="str">
            <v xml:space="preserve"> </v>
          </cell>
          <cell r="D201">
            <v>199</v>
          </cell>
        </row>
        <row r="202">
          <cell r="A202">
            <v>200</v>
          </cell>
          <cell r="B202" t="str">
            <v xml:space="preserve"> </v>
          </cell>
          <cell r="D202">
            <v>200</v>
          </cell>
        </row>
        <row r="203">
          <cell r="A203">
            <v>201</v>
          </cell>
          <cell r="B203" t="str">
            <v xml:space="preserve"> </v>
          </cell>
          <cell r="D203">
            <v>201</v>
          </cell>
        </row>
        <row r="204">
          <cell r="A204">
            <v>202</v>
          </cell>
          <cell r="B204" t="str">
            <v xml:space="preserve"> </v>
          </cell>
          <cell r="D204">
            <v>202</v>
          </cell>
        </row>
        <row r="205">
          <cell r="A205">
            <v>203</v>
          </cell>
          <cell r="B205" t="str">
            <v xml:space="preserve"> </v>
          </cell>
          <cell r="D205">
            <v>203</v>
          </cell>
        </row>
        <row r="206">
          <cell r="A206">
            <v>204</v>
          </cell>
          <cell r="B206" t="str">
            <v xml:space="preserve"> </v>
          </cell>
          <cell r="D206">
            <v>204</v>
          </cell>
        </row>
        <row r="207">
          <cell r="A207">
            <v>205</v>
          </cell>
          <cell r="B207" t="str">
            <v xml:space="preserve"> </v>
          </cell>
          <cell r="D207">
            <v>205</v>
          </cell>
        </row>
        <row r="208">
          <cell r="A208">
            <v>206</v>
          </cell>
          <cell r="B208" t="str">
            <v xml:space="preserve"> </v>
          </cell>
          <cell r="D208">
            <v>206</v>
          </cell>
        </row>
        <row r="209">
          <cell r="A209">
            <v>207</v>
          </cell>
          <cell r="B209" t="str">
            <v xml:space="preserve"> </v>
          </cell>
          <cell r="D209">
            <v>207</v>
          </cell>
        </row>
        <row r="210">
          <cell r="A210">
            <v>208</v>
          </cell>
          <cell r="B210" t="str">
            <v xml:space="preserve"> </v>
          </cell>
          <cell r="D210">
            <v>208</v>
          </cell>
        </row>
        <row r="211">
          <cell r="A211">
            <v>209</v>
          </cell>
          <cell r="B211" t="str">
            <v xml:space="preserve"> </v>
          </cell>
          <cell r="D211">
            <v>209</v>
          </cell>
        </row>
        <row r="212">
          <cell r="A212">
            <v>210</v>
          </cell>
          <cell r="B212" t="str">
            <v xml:space="preserve"> </v>
          </cell>
          <cell r="D212">
            <v>210</v>
          </cell>
        </row>
        <row r="213">
          <cell r="A213">
            <v>211</v>
          </cell>
          <cell r="B213" t="str">
            <v xml:space="preserve"> </v>
          </cell>
          <cell r="D213">
            <v>211</v>
          </cell>
        </row>
        <row r="214">
          <cell r="A214">
            <v>212</v>
          </cell>
          <cell r="B214" t="str">
            <v xml:space="preserve"> </v>
          </cell>
          <cell r="D214">
            <v>212</v>
          </cell>
        </row>
        <row r="215">
          <cell r="A215">
            <v>213</v>
          </cell>
          <cell r="B215" t="str">
            <v xml:space="preserve"> </v>
          </cell>
          <cell r="D215">
            <v>213</v>
          </cell>
        </row>
        <row r="216">
          <cell r="A216">
            <v>214</v>
          </cell>
          <cell r="B216" t="str">
            <v xml:space="preserve"> </v>
          </cell>
          <cell r="D216">
            <v>214</v>
          </cell>
        </row>
        <row r="217">
          <cell r="A217">
            <v>215</v>
          </cell>
          <cell r="B217" t="str">
            <v xml:space="preserve"> </v>
          </cell>
          <cell r="D217">
            <v>215</v>
          </cell>
        </row>
        <row r="218">
          <cell r="A218">
            <v>216</v>
          </cell>
          <cell r="B218" t="str">
            <v xml:space="preserve"> </v>
          </cell>
          <cell r="D218">
            <v>216</v>
          </cell>
        </row>
        <row r="219">
          <cell r="A219">
            <v>217</v>
          </cell>
          <cell r="B219" t="str">
            <v xml:space="preserve"> </v>
          </cell>
          <cell r="D219">
            <v>217</v>
          </cell>
        </row>
        <row r="220">
          <cell r="A220">
            <v>218</v>
          </cell>
          <cell r="B220" t="str">
            <v xml:space="preserve"> </v>
          </cell>
          <cell r="D220">
            <v>218</v>
          </cell>
        </row>
        <row r="221">
          <cell r="A221">
            <v>219</v>
          </cell>
          <cell r="B221" t="str">
            <v xml:space="preserve"> </v>
          </cell>
          <cell r="D221">
            <v>219</v>
          </cell>
        </row>
        <row r="222">
          <cell r="A222">
            <v>220</v>
          </cell>
          <cell r="B222" t="str">
            <v xml:space="preserve"> </v>
          </cell>
          <cell r="D222">
            <v>220</v>
          </cell>
        </row>
        <row r="223">
          <cell r="A223">
            <v>221</v>
          </cell>
          <cell r="B223" t="str">
            <v xml:space="preserve"> </v>
          </cell>
          <cell r="D223">
            <v>221</v>
          </cell>
        </row>
        <row r="224">
          <cell r="A224">
            <v>222</v>
          </cell>
          <cell r="B224" t="str">
            <v xml:space="preserve"> </v>
          </cell>
          <cell r="D224">
            <v>222</v>
          </cell>
        </row>
        <row r="225">
          <cell r="A225">
            <v>223</v>
          </cell>
          <cell r="B225" t="str">
            <v xml:space="preserve"> </v>
          </cell>
          <cell r="D225">
            <v>223</v>
          </cell>
        </row>
        <row r="226">
          <cell r="A226">
            <v>224</v>
          </cell>
          <cell r="B226" t="str">
            <v xml:space="preserve"> </v>
          </cell>
          <cell r="D226">
            <v>224</v>
          </cell>
        </row>
        <row r="227">
          <cell r="A227">
            <v>225</v>
          </cell>
          <cell r="B227" t="str">
            <v xml:space="preserve"> </v>
          </cell>
          <cell r="D227">
            <v>225</v>
          </cell>
        </row>
        <row r="228">
          <cell r="A228">
            <v>226</v>
          </cell>
          <cell r="B228" t="str">
            <v xml:space="preserve"> </v>
          </cell>
          <cell r="D228">
            <v>226</v>
          </cell>
        </row>
        <row r="229">
          <cell r="A229">
            <v>227</v>
          </cell>
          <cell r="B229" t="str">
            <v xml:space="preserve"> </v>
          </cell>
          <cell r="D229">
            <v>227</v>
          </cell>
        </row>
        <row r="230">
          <cell r="A230">
            <v>228</v>
          </cell>
          <cell r="B230" t="str">
            <v xml:space="preserve"> </v>
          </cell>
          <cell r="D230">
            <v>228</v>
          </cell>
        </row>
        <row r="231">
          <cell r="A231">
            <v>229</v>
          </cell>
          <cell r="B231" t="str">
            <v xml:space="preserve"> </v>
          </cell>
          <cell r="D231">
            <v>229</v>
          </cell>
        </row>
        <row r="232">
          <cell r="A232">
            <v>230</v>
          </cell>
          <cell r="B232" t="str">
            <v xml:space="preserve"> </v>
          </cell>
          <cell r="D232">
            <v>230</v>
          </cell>
        </row>
        <row r="233">
          <cell r="A233">
            <v>231</v>
          </cell>
          <cell r="B233" t="str">
            <v xml:space="preserve"> </v>
          </cell>
          <cell r="D233">
            <v>231</v>
          </cell>
        </row>
        <row r="234">
          <cell r="A234">
            <v>232</v>
          </cell>
          <cell r="B234" t="str">
            <v xml:space="preserve"> </v>
          </cell>
          <cell r="D234">
            <v>232</v>
          </cell>
        </row>
        <row r="235">
          <cell r="A235">
            <v>233</v>
          </cell>
          <cell r="B235" t="str">
            <v xml:space="preserve"> </v>
          </cell>
          <cell r="D235">
            <v>233</v>
          </cell>
        </row>
        <row r="236">
          <cell r="A236">
            <v>234</v>
          </cell>
          <cell r="B236" t="str">
            <v xml:space="preserve"> </v>
          </cell>
          <cell r="D236">
            <v>234</v>
          </cell>
        </row>
        <row r="237">
          <cell r="A237">
            <v>235</v>
          </cell>
          <cell r="B237" t="str">
            <v xml:space="preserve"> </v>
          </cell>
          <cell r="D237">
            <v>235</v>
          </cell>
        </row>
        <row r="238">
          <cell r="A238">
            <v>236</v>
          </cell>
          <cell r="B238" t="str">
            <v xml:space="preserve"> </v>
          </cell>
          <cell r="D238">
            <v>236</v>
          </cell>
        </row>
        <row r="239">
          <cell r="A239">
            <v>237</v>
          </cell>
          <cell r="B239" t="str">
            <v xml:space="preserve"> </v>
          </cell>
          <cell r="D239">
            <v>237</v>
          </cell>
        </row>
        <row r="240">
          <cell r="A240">
            <v>238</v>
          </cell>
          <cell r="B240" t="str">
            <v xml:space="preserve"> </v>
          </cell>
          <cell r="D240">
            <v>238</v>
          </cell>
        </row>
        <row r="241">
          <cell r="A241">
            <v>239</v>
          </cell>
          <cell r="B241" t="str">
            <v xml:space="preserve"> </v>
          </cell>
          <cell r="D241">
            <v>239</v>
          </cell>
        </row>
        <row r="242">
          <cell r="A242">
            <v>240</v>
          </cell>
          <cell r="B242" t="str">
            <v xml:space="preserve"> </v>
          </cell>
          <cell r="D242">
            <v>240</v>
          </cell>
        </row>
        <row r="243">
          <cell r="A243">
            <v>241</v>
          </cell>
          <cell r="B243" t="str">
            <v xml:space="preserve"> </v>
          </cell>
          <cell r="D243">
            <v>241</v>
          </cell>
        </row>
        <row r="244">
          <cell r="A244">
            <v>242</v>
          </cell>
          <cell r="B244" t="str">
            <v xml:space="preserve"> </v>
          </cell>
          <cell r="D244">
            <v>242</v>
          </cell>
        </row>
        <row r="245">
          <cell r="A245">
            <v>243</v>
          </cell>
          <cell r="B245" t="str">
            <v xml:space="preserve"> </v>
          </cell>
          <cell r="D245">
            <v>243</v>
          </cell>
        </row>
        <row r="246">
          <cell r="A246">
            <v>244</v>
          </cell>
          <cell r="B246" t="str">
            <v xml:space="preserve"> </v>
          </cell>
          <cell r="D246">
            <v>244</v>
          </cell>
        </row>
        <row r="247">
          <cell r="A247">
            <v>245</v>
          </cell>
          <cell r="B247" t="str">
            <v xml:space="preserve"> </v>
          </cell>
          <cell r="D247">
            <v>245</v>
          </cell>
        </row>
        <row r="248">
          <cell r="A248">
            <v>246</v>
          </cell>
          <cell r="B248" t="str">
            <v xml:space="preserve"> </v>
          </cell>
          <cell r="D248">
            <v>246</v>
          </cell>
        </row>
        <row r="249">
          <cell r="A249">
            <v>247</v>
          </cell>
          <cell r="B249" t="str">
            <v xml:space="preserve"> </v>
          </cell>
          <cell r="D249">
            <v>247</v>
          </cell>
        </row>
        <row r="250">
          <cell r="A250">
            <v>248</v>
          </cell>
          <cell r="B250" t="str">
            <v xml:space="preserve"> </v>
          </cell>
          <cell r="D250">
            <v>248</v>
          </cell>
        </row>
        <row r="251">
          <cell r="A251">
            <v>249</v>
          </cell>
          <cell r="B251" t="str">
            <v xml:space="preserve"> </v>
          </cell>
          <cell r="D251">
            <v>249</v>
          </cell>
        </row>
        <row r="252">
          <cell r="A252">
            <v>250</v>
          </cell>
          <cell r="B252" t="str">
            <v xml:space="preserve"> </v>
          </cell>
          <cell r="D252">
            <v>250</v>
          </cell>
        </row>
        <row r="253">
          <cell r="A253">
            <v>251</v>
          </cell>
          <cell r="B253" t="str">
            <v xml:space="preserve"> </v>
          </cell>
          <cell r="D253">
            <v>251</v>
          </cell>
        </row>
        <row r="254">
          <cell r="A254">
            <v>252</v>
          </cell>
          <cell r="B254" t="str">
            <v xml:space="preserve"> </v>
          </cell>
          <cell r="D254">
            <v>252</v>
          </cell>
        </row>
        <row r="255">
          <cell r="A255">
            <v>253</v>
          </cell>
          <cell r="B255" t="str">
            <v xml:space="preserve"> </v>
          </cell>
          <cell r="D255">
            <v>253</v>
          </cell>
        </row>
        <row r="256">
          <cell r="A256">
            <v>254</v>
          </cell>
          <cell r="B256" t="str">
            <v xml:space="preserve"> </v>
          </cell>
          <cell r="D256">
            <v>254</v>
          </cell>
        </row>
        <row r="257">
          <cell r="A257">
            <v>255</v>
          </cell>
          <cell r="B257" t="str">
            <v xml:space="preserve"> </v>
          </cell>
          <cell r="D257">
            <v>255</v>
          </cell>
        </row>
        <row r="258">
          <cell r="A258">
            <v>256</v>
          </cell>
          <cell r="B258" t="str">
            <v xml:space="preserve"> </v>
          </cell>
          <cell r="D258">
            <v>256</v>
          </cell>
        </row>
        <row r="259">
          <cell r="A259">
            <v>257</v>
          </cell>
          <cell r="B259" t="str">
            <v xml:space="preserve"> </v>
          </cell>
          <cell r="D259">
            <v>257</v>
          </cell>
        </row>
        <row r="260">
          <cell r="A260">
            <v>258</v>
          </cell>
          <cell r="B260" t="str">
            <v xml:space="preserve"> </v>
          </cell>
          <cell r="D260">
            <v>258</v>
          </cell>
        </row>
        <row r="261">
          <cell r="A261">
            <v>259</v>
          </cell>
          <cell r="B261" t="str">
            <v xml:space="preserve"> </v>
          </cell>
          <cell r="D261">
            <v>259</v>
          </cell>
        </row>
        <row r="262">
          <cell r="A262">
            <v>260</v>
          </cell>
          <cell r="B262" t="str">
            <v xml:space="preserve"> </v>
          </cell>
          <cell r="D262">
            <v>260</v>
          </cell>
        </row>
        <row r="263">
          <cell r="A263">
            <v>261</v>
          </cell>
          <cell r="B263" t="str">
            <v xml:space="preserve"> </v>
          </cell>
          <cell r="D263">
            <v>261</v>
          </cell>
        </row>
        <row r="264">
          <cell r="A264">
            <v>262</v>
          </cell>
          <cell r="B264" t="str">
            <v xml:space="preserve"> </v>
          </cell>
          <cell r="D264">
            <v>262</v>
          </cell>
        </row>
        <row r="265">
          <cell r="A265">
            <v>263</v>
          </cell>
          <cell r="B265" t="str">
            <v xml:space="preserve"> </v>
          </cell>
          <cell r="D265">
            <v>263</v>
          </cell>
        </row>
        <row r="266">
          <cell r="A266">
            <v>264</v>
          </cell>
          <cell r="B266" t="str">
            <v xml:space="preserve"> </v>
          </cell>
          <cell r="D266">
            <v>264</v>
          </cell>
        </row>
        <row r="267">
          <cell r="A267">
            <v>265</v>
          </cell>
          <cell r="B267" t="str">
            <v xml:space="preserve"> </v>
          </cell>
          <cell r="D267">
            <v>265</v>
          </cell>
        </row>
        <row r="268">
          <cell r="A268">
            <v>266</v>
          </cell>
          <cell r="B268" t="str">
            <v xml:space="preserve"> </v>
          </cell>
          <cell r="D268">
            <v>266</v>
          </cell>
        </row>
        <row r="269">
          <cell r="A269">
            <v>267</v>
          </cell>
          <cell r="B269" t="str">
            <v xml:space="preserve"> </v>
          </cell>
          <cell r="D269">
            <v>267</v>
          </cell>
        </row>
        <row r="270">
          <cell r="A270">
            <v>268</v>
          </cell>
          <cell r="B270" t="str">
            <v xml:space="preserve"> </v>
          </cell>
          <cell r="D270">
            <v>268</v>
          </cell>
        </row>
        <row r="271">
          <cell r="A271">
            <v>269</v>
          </cell>
          <cell r="B271" t="str">
            <v xml:space="preserve"> </v>
          </cell>
          <cell r="D271">
            <v>269</v>
          </cell>
        </row>
        <row r="272">
          <cell r="A272">
            <v>270</v>
          </cell>
          <cell r="B272" t="str">
            <v xml:space="preserve"> </v>
          </cell>
          <cell r="D272">
            <v>270</v>
          </cell>
        </row>
        <row r="273">
          <cell r="A273">
            <v>271</v>
          </cell>
          <cell r="B273" t="str">
            <v xml:space="preserve"> </v>
          </cell>
          <cell r="D273">
            <v>271</v>
          </cell>
        </row>
        <row r="274">
          <cell r="A274">
            <v>272</v>
          </cell>
          <cell r="B274" t="str">
            <v xml:space="preserve"> </v>
          </cell>
          <cell r="D274">
            <v>272</v>
          </cell>
        </row>
        <row r="275">
          <cell r="A275">
            <v>273</v>
          </cell>
          <cell r="B275" t="str">
            <v xml:space="preserve"> </v>
          </cell>
          <cell r="D275">
            <v>273</v>
          </cell>
        </row>
        <row r="276">
          <cell r="A276">
            <v>274</v>
          </cell>
          <cell r="B276" t="str">
            <v xml:space="preserve"> </v>
          </cell>
          <cell r="D276">
            <v>274</v>
          </cell>
        </row>
        <row r="277">
          <cell r="A277">
            <v>275</v>
          </cell>
          <cell r="B277" t="str">
            <v xml:space="preserve"> </v>
          </cell>
          <cell r="D277">
            <v>275</v>
          </cell>
        </row>
        <row r="278">
          <cell r="A278">
            <v>276</v>
          </cell>
          <cell r="B278" t="str">
            <v xml:space="preserve"> </v>
          </cell>
          <cell r="D278">
            <v>276</v>
          </cell>
        </row>
        <row r="279">
          <cell r="A279">
            <v>277</v>
          </cell>
          <cell r="B279" t="str">
            <v xml:space="preserve"> </v>
          </cell>
          <cell r="D279">
            <v>277</v>
          </cell>
        </row>
        <row r="280">
          <cell r="A280">
            <v>278</v>
          </cell>
          <cell r="B280" t="str">
            <v xml:space="preserve"> </v>
          </cell>
          <cell r="D280">
            <v>278</v>
          </cell>
        </row>
        <row r="281">
          <cell r="A281">
            <v>279</v>
          </cell>
          <cell r="B281" t="str">
            <v xml:space="preserve"> </v>
          </cell>
          <cell r="D281">
            <v>279</v>
          </cell>
        </row>
        <row r="282">
          <cell r="A282">
            <v>280</v>
          </cell>
          <cell r="B282" t="str">
            <v xml:space="preserve"> </v>
          </cell>
          <cell r="D282">
            <v>280</v>
          </cell>
        </row>
        <row r="283">
          <cell r="A283">
            <v>281</v>
          </cell>
          <cell r="B283" t="str">
            <v xml:space="preserve"> </v>
          </cell>
          <cell r="D283">
            <v>281</v>
          </cell>
        </row>
        <row r="284">
          <cell r="A284">
            <v>282</v>
          </cell>
          <cell r="B284" t="str">
            <v xml:space="preserve"> </v>
          </cell>
          <cell r="D284">
            <v>282</v>
          </cell>
        </row>
        <row r="285">
          <cell r="A285">
            <v>283</v>
          </cell>
          <cell r="B285" t="str">
            <v xml:space="preserve"> </v>
          </cell>
          <cell r="D285">
            <v>283</v>
          </cell>
        </row>
        <row r="286">
          <cell r="A286">
            <v>284</v>
          </cell>
          <cell r="B286" t="str">
            <v xml:space="preserve"> </v>
          </cell>
          <cell r="D286">
            <v>284</v>
          </cell>
        </row>
        <row r="287">
          <cell r="A287">
            <v>285</v>
          </cell>
          <cell r="B287" t="str">
            <v xml:space="preserve"> </v>
          </cell>
          <cell r="D287">
            <v>285</v>
          </cell>
        </row>
        <row r="288">
          <cell r="A288">
            <v>286</v>
          </cell>
          <cell r="B288" t="str">
            <v xml:space="preserve"> </v>
          </cell>
          <cell r="D288">
            <v>286</v>
          </cell>
        </row>
        <row r="289">
          <cell r="A289">
            <v>287</v>
          </cell>
          <cell r="B289" t="str">
            <v xml:space="preserve"> </v>
          </cell>
          <cell r="D289">
            <v>287</v>
          </cell>
        </row>
        <row r="290">
          <cell r="A290">
            <v>288</v>
          </cell>
          <cell r="B290" t="str">
            <v xml:space="preserve"> </v>
          </cell>
          <cell r="D290">
            <v>288</v>
          </cell>
        </row>
        <row r="291">
          <cell r="A291">
            <v>289</v>
          </cell>
          <cell r="B291" t="str">
            <v xml:space="preserve"> </v>
          </cell>
          <cell r="D291">
            <v>289</v>
          </cell>
        </row>
        <row r="292">
          <cell r="A292">
            <v>290</v>
          </cell>
          <cell r="B292" t="str">
            <v xml:space="preserve"> </v>
          </cell>
          <cell r="D292">
            <v>290</v>
          </cell>
        </row>
        <row r="293">
          <cell r="A293">
            <v>291</v>
          </cell>
          <cell r="B293" t="str">
            <v xml:space="preserve"> </v>
          </cell>
          <cell r="D293">
            <v>291</v>
          </cell>
        </row>
        <row r="294">
          <cell r="A294">
            <v>292</v>
          </cell>
          <cell r="B294" t="str">
            <v xml:space="preserve"> </v>
          </cell>
          <cell r="D294">
            <v>292</v>
          </cell>
        </row>
        <row r="295">
          <cell r="A295">
            <v>293</v>
          </cell>
          <cell r="B295" t="str">
            <v xml:space="preserve"> </v>
          </cell>
          <cell r="D295">
            <v>293</v>
          </cell>
        </row>
        <row r="296">
          <cell r="A296">
            <v>294</v>
          </cell>
          <cell r="B296" t="str">
            <v xml:space="preserve"> </v>
          </cell>
          <cell r="D296">
            <v>294</v>
          </cell>
        </row>
        <row r="297">
          <cell r="A297">
            <v>295</v>
          </cell>
          <cell r="B297" t="str">
            <v xml:space="preserve"> </v>
          </cell>
          <cell r="D297">
            <v>295</v>
          </cell>
        </row>
        <row r="298">
          <cell r="A298">
            <v>296</v>
          </cell>
          <cell r="B298" t="str">
            <v xml:space="preserve"> </v>
          </cell>
          <cell r="D298">
            <v>296</v>
          </cell>
        </row>
        <row r="299">
          <cell r="A299">
            <v>297</v>
          </cell>
          <cell r="B299" t="str">
            <v xml:space="preserve"> </v>
          </cell>
          <cell r="D299">
            <v>297</v>
          </cell>
        </row>
        <row r="300">
          <cell r="A300">
            <v>298</v>
          </cell>
          <cell r="B300" t="str">
            <v xml:space="preserve"> </v>
          </cell>
          <cell r="D300">
            <v>298</v>
          </cell>
        </row>
        <row r="301">
          <cell r="A301">
            <v>299</v>
          </cell>
          <cell r="B301" t="str">
            <v xml:space="preserve"> </v>
          </cell>
          <cell r="D301">
            <v>299</v>
          </cell>
        </row>
        <row r="302">
          <cell r="A302">
            <v>300</v>
          </cell>
          <cell r="D302">
            <v>300</v>
          </cell>
        </row>
        <row r="303">
          <cell r="D303">
            <v>301</v>
          </cell>
        </row>
        <row r="304">
          <cell r="D304">
            <v>302</v>
          </cell>
        </row>
        <row r="305">
          <cell r="D305">
            <v>303</v>
          </cell>
        </row>
        <row r="306">
          <cell r="D306">
            <v>304</v>
          </cell>
        </row>
        <row r="307">
          <cell r="D307">
            <v>305</v>
          </cell>
        </row>
        <row r="308">
          <cell r="D308">
            <v>306</v>
          </cell>
        </row>
        <row r="309">
          <cell r="D309">
            <v>307</v>
          </cell>
        </row>
        <row r="310">
          <cell r="D310">
            <v>308</v>
          </cell>
        </row>
        <row r="311">
          <cell r="D311">
            <v>309</v>
          </cell>
        </row>
        <row r="312">
          <cell r="D312">
            <v>310</v>
          </cell>
        </row>
        <row r="313">
          <cell r="D313">
            <v>311</v>
          </cell>
        </row>
        <row r="314">
          <cell r="D314">
            <v>312</v>
          </cell>
        </row>
        <row r="315">
          <cell r="D315">
            <v>313</v>
          </cell>
        </row>
        <row r="316">
          <cell r="D316">
            <v>314</v>
          </cell>
        </row>
        <row r="317">
          <cell r="D317">
            <v>315</v>
          </cell>
        </row>
        <row r="318">
          <cell r="D318">
            <v>316</v>
          </cell>
        </row>
        <row r="319">
          <cell r="D319">
            <v>317</v>
          </cell>
        </row>
        <row r="320">
          <cell r="D320">
            <v>318</v>
          </cell>
        </row>
        <row r="321">
          <cell r="D321">
            <v>319</v>
          </cell>
        </row>
        <row r="322">
          <cell r="D322">
            <v>320</v>
          </cell>
        </row>
        <row r="323">
          <cell r="D323">
            <v>321</v>
          </cell>
        </row>
        <row r="324">
          <cell r="D324">
            <v>322</v>
          </cell>
        </row>
        <row r="325">
          <cell r="D325">
            <v>323</v>
          </cell>
        </row>
        <row r="326">
          <cell r="D326">
            <v>324</v>
          </cell>
        </row>
        <row r="327">
          <cell r="D327">
            <v>325</v>
          </cell>
        </row>
        <row r="328">
          <cell r="D328">
            <v>326</v>
          </cell>
        </row>
        <row r="329">
          <cell r="D329">
            <v>327</v>
          </cell>
        </row>
        <row r="330">
          <cell r="D330">
            <v>328</v>
          </cell>
        </row>
        <row r="331">
          <cell r="D331">
            <v>329</v>
          </cell>
        </row>
        <row r="332">
          <cell r="D332">
            <v>330</v>
          </cell>
        </row>
        <row r="333">
          <cell r="D333">
            <v>331</v>
          </cell>
        </row>
        <row r="334">
          <cell r="D334">
            <v>332</v>
          </cell>
        </row>
        <row r="335">
          <cell r="D335">
            <v>333</v>
          </cell>
        </row>
        <row r="336">
          <cell r="D336">
            <v>334</v>
          </cell>
        </row>
        <row r="337">
          <cell r="D337">
            <v>335</v>
          </cell>
        </row>
        <row r="338">
          <cell r="D338">
            <v>336</v>
          </cell>
        </row>
        <row r="339">
          <cell r="D339">
            <v>337</v>
          </cell>
        </row>
        <row r="340">
          <cell r="D340">
            <v>338</v>
          </cell>
        </row>
        <row r="341">
          <cell r="D341">
            <v>339</v>
          </cell>
        </row>
        <row r="342">
          <cell r="D342">
            <v>340</v>
          </cell>
        </row>
        <row r="343">
          <cell r="D343">
            <v>341</v>
          </cell>
        </row>
        <row r="344">
          <cell r="D344">
            <v>342</v>
          </cell>
        </row>
        <row r="345">
          <cell r="D345">
            <v>343</v>
          </cell>
        </row>
        <row r="346">
          <cell r="D346">
            <v>344</v>
          </cell>
        </row>
        <row r="347">
          <cell r="D347">
            <v>345</v>
          </cell>
        </row>
        <row r="348">
          <cell r="D348">
            <v>346</v>
          </cell>
        </row>
        <row r="349">
          <cell r="D349">
            <v>347</v>
          </cell>
        </row>
        <row r="350">
          <cell r="D350">
            <v>348</v>
          </cell>
        </row>
        <row r="351">
          <cell r="D351">
            <v>349</v>
          </cell>
        </row>
        <row r="352">
          <cell r="D352">
            <v>350</v>
          </cell>
        </row>
        <row r="353">
          <cell r="D353">
            <v>351</v>
          </cell>
        </row>
        <row r="354">
          <cell r="D354">
            <v>352</v>
          </cell>
        </row>
        <row r="355">
          <cell r="D355">
            <v>353</v>
          </cell>
        </row>
        <row r="356">
          <cell r="D356">
            <v>354</v>
          </cell>
        </row>
        <row r="357">
          <cell r="D357">
            <v>355</v>
          </cell>
        </row>
        <row r="358">
          <cell r="D358">
            <v>356</v>
          </cell>
        </row>
        <row r="359">
          <cell r="D359">
            <v>357</v>
          </cell>
        </row>
        <row r="360">
          <cell r="D360">
            <v>358</v>
          </cell>
        </row>
        <row r="361">
          <cell r="D361">
            <v>359</v>
          </cell>
        </row>
        <row r="362">
          <cell r="D362">
            <v>360</v>
          </cell>
        </row>
        <row r="363">
          <cell r="D363">
            <v>361</v>
          </cell>
        </row>
        <row r="364">
          <cell r="D364">
            <v>362</v>
          </cell>
        </row>
        <row r="365">
          <cell r="D365">
            <v>363</v>
          </cell>
        </row>
        <row r="366">
          <cell r="D366">
            <v>364</v>
          </cell>
        </row>
        <row r="367">
          <cell r="D367">
            <v>365</v>
          </cell>
        </row>
        <row r="368">
          <cell r="D368" t="str">
            <v>365+</v>
          </cell>
        </row>
      </sheetData>
      <sheetData sheetId="2">
        <row r="6">
          <cell r="A6" t="str">
            <v>Enter Facility Name - Fac1</v>
          </cell>
        </row>
      </sheetData>
      <sheetData sheetId="3" refreshError="1"/>
      <sheetData sheetId="4">
        <row r="9">
          <cell r="C9" t="str">
            <v>Administrative Activates</v>
          </cell>
        </row>
        <row r="10">
          <cell r="C10" t="str">
            <v>Collectors Role</v>
          </cell>
        </row>
        <row r="11">
          <cell r="C11" t="str">
            <v>Supervisory Role</v>
          </cell>
        </row>
        <row r="12">
          <cell r="C12" t="str">
            <v>View Only Role</v>
          </cell>
        </row>
      </sheetData>
      <sheetData sheetId="5">
        <row r="9">
          <cell r="C9" t="str">
            <v>NON FOLLOW-UP GROUP</v>
          </cell>
        </row>
        <row r="10">
          <cell r="C10" t="str">
            <v>User Specific</v>
          </cell>
        </row>
        <row r="11">
          <cell r="C11" t="str">
            <v>COMMERCIAL FOLLOW-UP</v>
          </cell>
        </row>
        <row r="12">
          <cell r="C12" t="str">
            <v>GOVERNMENT FOLLOW-UP</v>
          </cell>
        </row>
        <row r="13">
          <cell r="C13" t="str">
            <v>REFUND TEAM</v>
          </cell>
        </row>
        <row r="14">
          <cell r="C14" t="str">
            <v>CHARITY TEAM</v>
          </cell>
        </row>
        <row r="15">
          <cell r="C15" t="str">
            <v>SELF-PAY TEAM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A6" t="str">
            <v>Example: MCR No Payment</v>
          </cell>
        </row>
        <row r="7">
          <cell r="A7" t="str">
            <v>Example: DNFB Issue</v>
          </cell>
        </row>
        <row r="8">
          <cell r="A8" t="str">
            <v>Example: Slow Pay</v>
          </cell>
        </row>
        <row r="9">
          <cell r="A9" t="str">
            <v xml:space="preserve">Example: Denial </v>
          </cell>
        </row>
      </sheetData>
      <sheetData sheetId="13">
        <row r="10">
          <cell r="C10" t="str">
            <v>No Activity Code Groups</v>
          </cell>
        </row>
        <row r="11">
          <cell r="C11" t="str">
            <v>All Activity Code Groups</v>
          </cell>
        </row>
        <row r="12">
          <cell r="C12" t="str">
            <v xml:space="preserve">Government Insurance Activity Codes </v>
          </cell>
        </row>
        <row r="13">
          <cell r="C13" t="str">
            <v>Commercial Insurance Activity Codes</v>
          </cell>
        </row>
        <row r="14">
          <cell r="C14" t="str">
            <v>Denial Activity Codes</v>
          </cell>
        </row>
        <row r="15">
          <cell r="C15" t="str">
            <v>Variance Activity Codes</v>
          </cell>
        </row>
        <row r="16">
          <cell r="C16" t="str">
            <v>Self Pay Activity Codes</v>
          </cell>
        </row>
        <row r="17">
          <cell r="C17" t="str">
            <v>Credit Balance Activity Codes</v>
          </cell>
        </row>
      </sheetData>
      <sheetData sheetId="14" refreshError="1"/>
      <sheetData sheetId="15">
        <row r="6">
          <cell r="B6" t="str">
            <v>CN1</v>
          </cell>
        </row>
        <row r="7">
          <cell r="B7" t="str">
            <v>CN2</v>
          </cell>
        </row>
        <row r="8">
          <cell r="B8" t="str">
            <v>CN3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Business Practice"/>
      <sheetName val="User Role"/>
      <sheetName val="User Groups"/>
      <sheetName val="User List"/>
      <sheetName val="Insurance Payor Groups"/>
      <sheetName val="Financial Class Groups"/>
      <sheetName val="Workflow"/>
      <sheetName val="Distribution Rules "/>
      <sheetName val="Follow Up Qualification"/>
      <sheetName val="Activity Groups"/>
      <sheetName val="Denial Departments"/>
    </sheetNames>
    <sheetDataSet>
      <sheetData sheetId="0"/>
      <sheetData sheetId="1"/>
      <sheetData sheetId="2">
        <row r="9">
          <cell r="B9" t="str">
            <v>Not Assigned</v>
          </cell>
        </row>
        <row r="10">
          <cell r="B10" t="str">
            <v>Admin</v>
          </cell>
        </row>
        <row r="11">
          <cell r="B11" t="str">
            <v>Collector</v>
          </cell>
        </row>
        <row r="12">
          <cell r="B12" t="str">
            <v>Supervisor</v>
          </cell>
        </row>
        <row r="13">
          <cell r="B13" t="str">
            <v>View Only</v>
          </cell>
        </row>
      </sheetData>
      <sheetData sheetId="3">
        <row r="9">
          <cell r="B9" t="str">
            <v>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Request Form"/>
      <sheetName val="Security Levels"/>
      <sheetName val="Field Definitions"/>
    </sheetNames>
    <sheetDataSet>
      <sheetData sheetId="0">
        <row r="9">
          <cell r="Q9" t="str">
            <v>Yes</v>
          </cell>
          <cell r="R9" t="str">
            <v>Do Not View</v>
          </cell>
        </row>
        <row r="10">
          <cell r="R10" t="str">
            <v>View Score Only</v>
          </cell>
        </row>
        <row r="11">
          <cell r="R11" t="str">
            <v>View Score and Report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36"/>
  <sheetViews>
    <sheetView tabSelected="1" view="pageLayout" zoomScale="106" zoomScaleNormal="100" zoomScalePageLayoutView="106" workbookViewId="0">
      <selection activeCell="B3" sqref="B3:M34"/>
    </sheetView>
  </sheetViews>
  <sheetFormatPr defaultRowHeight="12.75" x14ac:dyDescent="0.2"/>
  <cols>
    <col min="1" max="1" width="6.42578125" style="1" customWidth="1"/>
    <col min="2" max="3" width="13.42578125" style="1" customWidth="1"/>
    <col min="4" max="4" width="11.42578125" style="1" customWidth="1"/>
    <col min="5" max="5" width="3.140625" style="1" customWidth="1"/>
    <col min="6" max="7" width="11.42578125" style="1" customWidth="1"/>
    <col min="8" max="8" width="3.140625" style="1" customWidth="1"/>
    <col min="9" max="10" width="11.42578125" style="1" customWidth="1"/>
    <col min="11" max="11" width="3.140625" style="1" customWidth="1"/>
    <col min="12" max="12" width="11.42578125" style="1" customWidth="1"/>
    <col min="13" max="13" width="11.42578125" style="2" customWidth="1"/>
    <col min="14" max="14" width="9.140625" style="1" customWidth="1"/>
    <col min="15" max="17" width="9.140625" style="1"/>
    <col min="18" max="18" width="16.42578125" style="1" bestFit="1" customWidth="1"/>
    <col min="19" max="19" width="15.140625" style="1" bestFit="1" customWidth="1"/>
    <col min="20" max="22" width="16.85546875" style="1" bestFit="1" customWidth="1"/>
    <col min="23" max="23" width="13.85546875" style="1" customWidth="1"/>
    <col min="24" max="16384" width="9.140625" style="1"/>
  </cols>
  <sheetData>
    <row r="1" spans="2:23" ht="7.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</row>
    <row r="2" spans="2:23" ht="18.75" x14ac:dyDescent="0.3">
      <c r="B2" s="17"/>
      <c r="C2" s="79" t="s">
        <v>13</v>
      </c>
      <c r="D2" s="79"/>
      <c r="E2" s="79"/>
      <c r="F2" s="79"/>
      <c r="G2" s="79"/>
      <c r="H2" s="79"/>
      <c r="I2" s="79"/>
      <c r="J2" s="79"/>
      <c r="K2" s="79"/>
      <c r="L2" s="79"/>
      <c r="M2" s="17"/>
    </row>
    <row r="3" spans="2:23" ht="13.5" thickBot="1" x14ac:dyDescent="0.25">
      <c r="B3" s="19"/>
      <c r="C3" s="20" t="s">
        <v>11</v>
      </c>
      <c r="D3" s="80">
        <v>1</v>
      </c>
      <c r="E3" s="80"/>
      <c r="F3" s="81"/>
      <c r="G3" s="80">
        <v>0.5</v>
      </c>
      <c r="H3" s="80"/>
      <c r="I3" s="80"/>
      <c r="J3" s="80">
        <v>0.3</v>
      </c>
      <c r="K3" s="80"/>
      <c r="L3" s="80"/>
      <c r="M3" s="20" t="s">
        <v>10</v>
      </c>
    </row>
    <row r="4" spans="2:23" ht="16.5" thickBot="1" x14ac:dyDescent="0.3">
      <c r="B4" s="21" t="s">
        <v>9</v>
      </c>
      <c r="C4" s="22" t="s">
        <v>8</v>
      </c>
      <c r="D4" s="23">
        <v>1</v>
      </c>
      <c r="E4" s="24" t="s">
        <v>7</v>
      </c>
      <c r="F4" s="24">
        <v>1.75</v>
      </c>
      <c r="G4" s="25">
        <v>1.76</v>
      </c>
      <c r="H4" s="26" t="s">
        <v>7</v>
      </c>
      <c r="I4" s="27">
        <v>2</v>
      </c>
      <c r="J4" s="28">
        <v>2.0099999999999998</v>
      </c>
      <c r="K4" s="29" t="s">
        <v>7</v>
      </c>
      <c r="L4" s="30">
        <v>2.25</v>
      </c>
      <c r="M4" s="31">
        <v>2.2599999999999998</v>
      </c>
      <c r="R4" s="11"/>
      <c r="S4" s="10"/>
      <c r="T4" s="10"/>
      <c r="U4" s="10"/>
      <c r="V4" s="10"/>
      <c r="W4" s="10"/>
    </row>
    <row r="5" spans="2:23" ht="15" x14ac:dyDescent="0.2">
      <c r="B5" s="32">
        <v>1</v>
      </c>
      <c r="C5" s="33">
        <f t="shared" ref="C5:C12" si="0">D5*1.38</f>
        <v>17608.8</v>
      </c>
      <c r="D5" s="34">
        <v>12760</v>
      </c>
      <c r="E5" s="35" t="s">
        <v>7</v>
      </c>
      <c r="F5" s="36">
        <v>22330</v>
      </c>
      <c r="G5" s="37">
        <f t="shared" ref="G5:G12" si="1">F5+1</f>
        <v>22331</v>
      </c>
      <c r="H5" s="38" t="s">
        <v>7</v>
      </c>
      <c r="I5" s="39">
        <f t="shared" ref="I5:I12" si="2">D5*2</f>
        <v>25520</v>
      </c>
      <c r="J5" s="40">
        <f t="shared" ref="J5:J12" si="3">I5-1</f>
        <v>25519</v>
      </c>
      <c r="K5" s="41" t="s">
        <v>7</v>
      </c>
      <c r="L5" s="42">
        <f t="shared" ref="L5:L12" si="4">D5*2.25</f>
        <v>28710</v>
      </c>
      <c r="M5" s="43">
        <f t="shared" ref="M5:M12" si="5">L5+1</f>
        <v>28711</v>
      </c>
      <c r="R5" s="9"/>
      <c r="S5" s="8"/>
      <c r="T5" s="8"/>
      <c r="U5" s="8"/>
      <c r="V5" s="8"/>
      <c r="W5" s="8"/>
    </row>
    <row r="6" spans="2:23" ht="15" x14ac:dyDescent="0.2">
      <c r="B6" s="44">
        <v>2</v>
      </c>
      <c r="C6" s="45">
        <f t="shared" si="0"/>
        <v>23791.199999999997</v>
      </c>
      <c r="D6" s="34">
        <v>17240</v>
      </c>
      <c r="E6" s="35" t="s">
        <v>7</v>
      </c>
      <c r="F6" s="36">
        <f t="shared" ref="F6:F12" si="6">D6*1.75</f>
        <v>30170</v>
      </c>
      <c r="G6" s="46">
        <f t="shared" si="1"/>
        <v>30171</v>
      </c>
      <c r="H6" s="47" t="s">
        <v>7</v>
      </c>
      <c r="I6" s="48">
        <f t="shared" si="2"/>
        <v>34480</v>
      </c>
      <c r="J6" s="49">
        <f t="shared" si="3"/>
        <v>34479</v>
      </c>
      <c r="K6" s="50" t="s">
        <v>7</v>
      </c>
      <c r="L6" s="51">
        <f t="shared" si="4"/>
        <v>38790</v>
      </c>
      <c r="M6" s="52">
        <f t="shared" si="5"/>
        <v>38791</v>
      </c>
      <c r="R6" s="9"/>
      <c r="S6" s="8"/>
      <c r="T6" s="8"/>
      <c r="U6" s="8"/>
      <c r="V6" s="8"/>
      <c r="W6" s="8"/>
    </row>
    <row r="7" spans="2:23" ht="15" x14ac:dyDescent="0.2">
      <c r="B7" s="44">
        <v>3</v>
      </c>
      <c r="C7" s="45">
        <f t="shared" si="0"/>
        <v>29973.599999999999</v>
      </c>
      <c r="D7" s="34">
        <v>21720</v>
      </c>
      <c r="E7" s="35" t="s">
        <v>7</v>
      </c>
      <c r="F7" s="36">
        <f t="shared" si="6"/>
        <v>38010</v>
      </c>
      <c r="G7" s="46">
        <f t="shared" si="1"/>
        <v>38011</v>
      </c>
      <c r="H7" s="47" t="s">
        <v>7</v>
      </c>
      <c r="I7" s="48">
        <f t="shared" si="2"/>
        <v>43440</v>
      </c>
      <c r="J7" s="49">
        <f t="shared" si="3"/>
        <v>43439</v>
      </c>
      <c r="K7" s="50" t="s">
        <v>7</v>
      </c>
      <c r="L7" s="51">
        <f t="shared" si="4"/>
        <v>48870</v>
      </c>
      <c r="M7" s="52">
        <f t="shared" si="5"/>
        <v>48871</v>
      </c>
      <c r="R7" s="9"/>
      <c r="S7" s="8"/>
      <c r="T7" s="8"/>
      <c r="U7" s="8"/>
      <c r="V7" s="8"/>
      <c r="W7" s="8"/>
    </row>
    <row r="8" spans="2:23" ht="15" x14ac:dyDescent="0.2">
      <c r="B8" s="44">
        <v>4</v>
      </c>
      <c r="C8" s="45">
        <f t="shared" si="0"/>
        <v>36156</v>
      </c>
      <c r="D8" s="34">
        <v>26200</v>
      </c>
      <c r="E8" s="35" t="s">
        <v>7</v>
      </c>
      <c r="F8" s="36">
        <f t="shared" si="6"/>
        <v>45850</v>
      </c>
      <c r="G8" s="46">
        <f t="shared" si="1"/>
        <v>45851</v>
      </c>
      <c r="H8" s="47" t="s">
        <v>7</v>
      </c>
      <c r="I8" s="48">
        <f t="shared" si="2"/>
        <v>52400</v>
      </c>
      <c r="J8" s="49">
        <f t="shared" si="3"/>
        <v>52399</v>
      </c>
      <c r="K8" s="50" t="s">
        <v>7</v>
      </c>
      <c r="L8" s="51">
        <f t="shared" si="4"/>
        <v>58950</v>
      </c>
      <c r="M8" s="52">
        <f t="shared" si="5"/>
        <v>58951</v>
      </c>
      <c r="R8" s="9"/>
      <c r="S8" s="8"/>
      <c r="T8" s="8"/>
      <c r="U8" s="8"/>
      <c r="V8" s="8"/>
      <c r="W8" s="8"/>
    </row>
    <row r="9" spans="2:23" ht="15" x14ac:dyDescent="0.2">
      <c r="B9" s="44">
        <v>5</v>
      </c>
      <c r="C9" s="45">
        <f t="shared" si="0"/>
        <v>42338.399999999994</v>
      </c>
      <c r="D9" s="34">
        <v>30680</v>
      </c>
      <c r="E9" s="35" t="s">
        <v>7</v>
      </c>
      <c r="F9" s="36">
        <f t="shared" si="6"/>
        <v>53690</v>
      </c>
      <c r="G9" s="46">
        <f t="shared" si="1"/>
        <v>53691</v>
      </c>
      <c r="H9" s="47" t="s">
        <v>7</v>
      </c>
      <c r="I9" s="48">
        <f t="shared" si="2"/>
        <v>61360</v>
      </c>
      <c r="J9" s="49">
        <f t="shared" si="3"/>
        <v>61359</v>
      </c>
      <c r="K9" s="50" t="s">
        <v>7</v>
      </c>
      <c r="L9" s="51">
        <f t="shared" si="4"/>
        <v>69030</v>
      </c>
      <c r="M9" s="52">
        <f t="shared" si="5"/>
        <v>69031</v>
      </c>
      <c r="R9" s="9"/>
      <c r="S9" s="8"/>
      <c r="T9" s="8"/>
      <c r="U9" s="8"/>
      <c r="V9" s="8"/>
      <c r="W9" s="8"/>
    </row>
    <row r="10" spans="2:23" ht="15" x14ac:dyDescent="0.2">
      <c r="B10" s="44">
        <v>6</v>
      </c>
      <c r="C10" s="45">
        <f t="shared" si="0"/>
        <v>48520.799999999996</v>
      </c>
      <c r="D10" s="34">
        <v>35160</v>
      </c>
      <c r="E10" s="35" t="s">
        <v>7</v>
      </c>
      <c r="F10" s="36">
        <f t="shared" si="6"/>
        <v>61530</v>
      </c>
      <c r="G10" s="46">
        <f t="shared" si="1"/>
        <v>61531</v>
      </c>
      <c r="H10" s="47" t="s">
        <v>7</v>
      </c>
      <c r="I10" s="48">
        <f t="shared" si="2"/>
        <v>70320</v>
      </c>
      <c r="J10" s="49">
        <f t="shared" si="3"/>
        <v>70319</v>
      </c>
      <c r="K10" s="50" t="s">
        <v>7</v>
      </c>
      <c r="L10" s="51">
        <f t="shared" si="4"/>
        <v>79110</v>
      </c>
      <c r="M10" s="52">
        <f t="shared" si="5"/>
        <v>79111</v>
      </c>
      <c r="R10" s="9"/>
      <c r="S10" s="8"/>
      <c r="T10" s="8"/>
      <c r="U10" s="8"/>
      <c r="V10" s="8"/>
      <c r="W10" s="8"/>
    </row>
    <row r="11" spans="2:23" ht="15" x14ac:dyDescent="0.2">
      <c r="B11" s="44">
        <v>7</v>
      </c>
      <c r="C11" s="45">
        <f t="shared" si="0"/>
        <v>54703.199999999997</v>
      </c>
      <c r="D11" s="34">
        <v>39640</v>
      </c>
      <c r="E11" s="35" t="s">
        <v>7</v>
      </c>
      <c r="F11" s="36">
        <f t="shared" si="6"/>
        <v>69370</v>
      </c>
      <c r="G11" s="46">
        <f t="shared" si="1"/>
        <v>69371</v>
      </c>
      <c r="H11" s="47" t="s">
        <v>7</v>
      </c>
      <c r="I11" s="48">
        <f t="shared" si="2"/>
        <v>79280</v>
      </c>
      <c r="J11" s="49">
        <f t="shared" si="3"/>
        <v>79279</v>
      </c>
      <c r="K11" s="50" t="s">
        <v>7</v>
      </c>
      <c r="L11" s="51">
        <f t="shared" si="4"/>
        <v>89190</v>
      </c>
      <c r="M11" s="52">
        <f t="shared" si="5"/>
        <v>89191</v>
      </c>
      <c r="R11" s="9"/>
      <c r="S11" s="8"/>
      <c r="T11" s="8"/>
      <c r="U11" s="8"/>
      <c r="V11" s="8"/>
      <c r="W11" s="8"/>
    </row>
    <row r="12" spans="2:23" ht="15.75" thickBot="1" x14ac:dyDescent="0.25">
      <c r="B12" s="53">
        <v>8</v>
      </c>
      <c r="C12" s="54">
        <f t="shared" si="0"/>
        <v>60885.599999999999</v>
      </c>
      <c r="D12" s="55">
        <v>44120</v>
      </c>
      <c r="E12" s="56" t="s">
        <v>7</v>
      </c>
      <c r="F12" s="57">
        <f t="shared" si="6"/>
        <v>77210</v>
      </c>
      <c r="G12" s="58">
        <f t="shared" si="1"/>
        <v>77211</v>
      </c>
      <c r="H12" s="59" t="s">
        <v>7</v>
      </c>
      <c r="I12" s="60">
        <f t="shared" si="2"/>
        <v>88240</v>
      </c>
      <c r="J12" s="61">
        <f t="shared" si="3"/>
        <v>88239</v>
      </c>
      <c r="K12" s="62" t="s">
        <v>7</v>
      </c>
      <c r="L12" s="63">
        <f t="shared" si="4"/>
        <v>99270</v>
      </c>
      <c r="M12" s="64">
        <f t="shared" si="5"/>
        <v>99271</v>
      </c>
      <c r="R12" s="9"/>
      <c r="S12" s="8"/>
      <c r="T12" s="8"/>
      <c r="U12" s="8"/>
      <c r="V12" s="8"/>
      <c r="W12" s="8"/>
    </row>
    <row r="13" spans="2:23" ht="15" x14ac:dyDescent="0.2">
      <c r="B13" s="19"/>
      <c r="C13" s="65"/>
      <c r="D13" s="19"/>
      <c r="E13" s="19"/>
      <c r="F13" s="19"/>
      <c r="G13" s="19"/>
      <c r="H13" s="19"/>
      <c r="I13" s="19"/>
      <c r="J13" s="19"/>
      <c r="K13" s="19"/>
      <c r="L13" s="19"/>
      <c r="M13" s="65"/>
      <c r="R13" s="14"/>
      <c r="S13" s="14"/>
      <c r="T13" s="14"/>
      <c r="U13" s="14"/>
      <c r="V13" s="14"/>
      <c r="W13" s="14"/>
    </row>
    <row r="14" spans="2:23" ht="15" x14ac:dyDescent="0.2">
      <c r="B14" s="66"/>
      <c r="C14" s="67"/>
      <c r="D14" s="82" t="s">
        <v>12</v>
      </c>
      <c r="E14" s="82"/>
      <c r="F14" s="82"/>
      <c r="G14" s="82"/>
      <c r="H14" s="82"/>
      <c r="I14" s="82"/>
      <c r="J14" s="82"/>
      <c r="K14" s="82"/>
      <c r="L14" s="82"/>
      <c r="M14" s="67"/>
      <c r="R14" s="18"/>
      <c r="S14" s="15"/>
      <c r="T14" s="15"/>
      <c r="U14" s="15"/>
      <c r="V14" s="15"/>
      <c r="W14" s="15"/>
    </row>
    <row r="15" spans="2:23" ht="15" x14ac:dyDescent="0.2">
      <c r="B15" s="68"/>
      <c r="C15" s="68"/>
      <c r="D15" s="68"/>
      <c r="E15" s="68"/>
      <c r="F15" s="68"/>
      <c r="G15" s="19"/>
      <c r="H15" s="19"/>
      <c r="I15" s="19"/>
      <c r="J15" s="19"/>
      <c r="K15" s="19"/>
      <c r="L15" s="19"/>
      <c r="M15" s="65"/>
      <c r="R15" s="14"/>
      <c r="S15" s="14"/>
      <c r="T15" s="14"/>
      <c r="U15" s="14"/>
      <c r="V15" s="14"/>
      <c r="W15" s="14"/>
    </row>
    <row r="16" spans="2:23" ht="15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5"/>
      <c r="R16" s="14"/>
      <c r="S16" s="14"/>
      <c r="T16" s="14"/>
      <c r="U16" s="14"/>
      <c r="V16" s="14"/>
      <c r="W16" s="14"/>
    </row>
    <row r="17" spans="2:23" ht="18.75" x14ac:dyDescent="0.2">
      <c r="B17" s="69"/>
      <c r="C17" s="83" t="s">
        <v>14</v>
      </c>
      <c r="D17" s="83"/>
      <c r="E17" s="83"/>
      <c r="F17" s="83"/>
      <c r="G17" s="83"/>
      <c r="H17" s="83"/>
      <c r="I17" s="83"/>
      <c r="J17" s="83"/>
      <c r="K17" s="83"/>
      <c r="L17" s="83"/>
      <c r="M17" s="69"/>
      <c r="R17" s="16"/>
      <c r="S17" s="16"/>
      <c r="T17" s="16"/>
      <c r="U17" s="16"/>
      <c r="V17" s="15"/>
      <c r="W17" s="15"/>
    </row>
    <row r="18" spans="2:23" ht="16.5" thickBot="1" x14ac:dyDescent="0.3">
      <c r="B18" s="19"/>
      <c r="C18" s="70" t="s">
        <v>11</v>
      </c>
      <c r="D18" s="80">
        <v>1</v>
      </c>
      <c r="E18" s="80"/>
      <c r="F18" s="81"/>
      <c r="G18" s="80">
        <v>0.5</v>
      </c>
      <c r="H18" s="80"/>
      <c r="I18" s="80"/>
      <c r="J18" s="80">
        <v>0.3</v>
      </c>
      <c r="K18" s="80"/>
      <c r="L18" s="80"/>
      <c r="M18" s="20" t="s">
        <v>10</v>
      </c>
      <c r="R18" s="14"/>
      <c r="S18" s="13"/>
      <c r="T18" s="12"/>
      <c r="U18" s="13"/>
      <c r="V18" s="13"/>
      <c r="W18" s="12"/>
    </row>
    <row r="19" spans="2:23" ht="16.5" thickBot="1" x14ac:dyDescent="0.3">
      <c r="B19" s="21" t="s">
        <v>9</v>
      </c>
      <c r="C19" s="22" t="s">
        <v>8</v>
      </c>
      <c r="D19" s="23">
        <v>1</v>
      </c>
      <c r="E19" s="24" t="s">
        <v>7</v>
      </c>
      <c r="F19" s="24">
        <v>1.75</v>
      </c>
      <c r="G19" s="25">
        <v>1.76</v>
      </c>
      <c r="H19" s="26" t="s">
        <v>7</v>
      </c>
      <c r="I19" s="27">
        <v>2</v>
      </c>
      <c r="J19" s="71">
        <v>2.0099999999999998</v>
      </c>
      <c r="K19" s="72" t="s">
        <v>7</v>
      </c>
      <c r="L19" s="73">
        <v>2.25</v>
      </c>
      <c r="M19" s="31">
        <v>2.2599999999999998</v>
      </c>
      <c r="R19" s="11"/>
      <c r="S19" s="10"/>
      <c r="T19" s="10"/>
      <c r="U19" s="10"/>
      <c r="V19" s="10"/>
      <c r="W19" s="10"/>
    </row>
    <row r="20" spans="2:23" ht="15" x14ac:dyDescent="0.2">
      <c r="B20" s="32">
        <v>1</v>
      </c>
      <c r="C20" s="74">
        <f t="shared" ref="C20:D27" si="7">C5/12</f>
        <v>1467.3999999999999</v>
      </c>
      <c r="D20" s="34">
        <f t="shared" si="7"/>
        <v>1063.3333333333333</v>
      </c>
      <c r="E20" s="35" t="s">
        <v>7</v>
      </c>
      <c r="F20" s="36">
        <f t="shared" ref="F20:F27" si="8">D20*1.75</f>
        <v>1860.8333333333333</v>
      </c>
      <c r="G20" s="37">
        <v>1821.47</v>
      </c>
      <c r="H20" s="38" t="s">
        <v>7</v>
      </c>
      <c r="I20" s="39">
        <f t="shared" ref="I20:I27" si="9">D20*2</f>
        <v>2126.6666666666665</v>
      </c>
      <c r="J20" s="40">
        <v>2081.6799999999998</v>
      </c>
      <c r="K20" s="41" t="s">
        <v>7</v>
      </c>
      <c r="L20" s="42">
        <f t="shared" ref="L20:L27" si="10">D20*2.25</f>
        <v>2392.5</v>
      </c>
      <c r="M20" s="43">
        <f t="shared" ref="M20:M27" si="11">L20+1</f>
        <v>2393.5</v>
      </c>
      <c r="R20" s="9"/>
      <c r="S20" s="8"/>
      <c r="T20" s="8"/>
      <c r="U20" s="8"/>
      <c r="V20" s="8"/>
      <c r="W20" s="8"/>
    </row>
    <row r="21" spans="2:23" ht="15" x14ac:dyDescent="0.2">
      <c r="B21" s="44">
        <v>2</v>
      </c>
      <c r="C21" s="75">
        <f t="shared" si="7"/>
        <v>1982.5999999999997</v>
      </c>
      <c r="D21" s="34">
        <f t="shared" si="7"/>
        <v>1436.6666666666667</v>
      </c>
      <c r="E21" s="35" t="s">
        <v>7</v>
      </c>
      <c r="F21" s="36">
        <f t="shared" si="8"/>
        <v>2514.166666666667</v>
      </c>
      <c r="G21" s="46">
        <v>2466.0500000000002</v>
      </c>
      <c r="H21" s="47" t="s">
        <v>7</v>
      </c>
      <c r="I21" s="48">
        <f t="shared" si="9"/>
        <v>2873.3333333333335</v>
      </c>
      <c r="J21" s="49">
        <v>2818.34</v>
      </c>
      <c r="K21" s="50" t="s">
        <v>7</v>
      </c>
      <c r="L21" s="51">
        <f t="shared" si="10"/>
        <v>3232.5</v>
      </c>
      <c r="M21" s="52">
        <f t="shared" si="11"/>
        <v>3233.5</v>
      </c>
      <c r="R21" s="9"/>
      <c r="S21" s="8"/>
      <c r="T21" s="8"/>
      <c r="U21" s="8"/>
      <c r="V21" s="8"/>
      <c r="W21" s="8"/>
    </row>
    <row r="22" spans="2:23" ht="15" x14ac:dyDescent="0.2">
      <c r="B22" s="44">
        <v>3</v>
      </c>
      <c r="C22" s="75">
        <f t="shared" si="7"/>
        <v>2497.7999999999997</v>
      </c>
      <c r="D22" s="34">
        <f t="shared" si="7"/>
        <v>1810</v>
      </c>
      <c r="E22" s="35" t="s">
        <v>7</v>
      </c>
      <c r="F22" s="36">
        <f t="shared" si="8"/>
        <v>3167.5</v>
      </c>
      <c r="G22" s="46">
        <v>3110.64</v>
      </c>
      <c r="H22" s="47" t="s">
        <v>7</v>
      </c>
      <c r="I22" s="48">
        <f t="shared" si="9"/>
        <v>3620</v>
      </c>
      <c r="J22" s="49">
        <v>3555.01</v>
      </c>
      <c r="K22" s="50" t="s">
        <v>7</v>
      </c>
      <c r="L22" s="51">
        <f t="shared" si="10"/>
        <v>4072.5</v>
      </c>
      <c r="M22" s="52">
        <f t="shared" si="11"/>
        <v>4073.5</v>
      </c>
      <c r="R22" s="9"/>
      <c r="S22" s="8"/>
      <c r="T22" s="8"/>
      <c r="U22" s="8"/>
      <c r="V22" s="8"/>
      <c r="W22" s="8"/>
    </row>
    <row r="23" spans="2:23" ht="15" x14ac:dyDescent="0.2">
      <c r="B23" s="44">
        <v>4</v>
      </c>
      <c r="C23" s="75">
        <f t="shared" si="7"/>
        <v>3013</v>
      </c>
      <c r="D23" s="34">
        <f t="shared" si="7"/>
        <v>2183.3333333333335</v>
      </c>
      <c r="E23" s="35" t="s">
        <v>7</v>
      </c>
      <c r="F23" s="36">
        <f t="shared" si="8"/>
        <v>3820.8333333333335</v>
      </c>
      <c r="G23" s="46">
        <v>3755.22</v>
      </c>
      <c r="H23" s="47" t="s">
        <v>7</v>
      </c>
      <c r="I23" s="48">
        <f t="shared" si="9"/>
        <v>4366.666666666667</v>
      </c>
      <c r="J23" s="49">
        <v>4291.68</v>
      </c>
      <c r="K23" s="50" t="s">
        <v>7</v>
      </c>
      <c r="L23" s="51">
        <f t="shared" si="10"/>
        <v>4912.5</v>
      </c>
      <c r="M23" s="52">
        <f t="shared" si="11"/>
        <v>4913.5</v>
      </c>
      <c r="R23" s="9"/>
      <c r="S23" s="8"/>
      <c r="T23" s="8"/>
      <c r="U23" s="8"/>
      <c r="V23" s="8"/>
      <c r="W23" s="8"/>
    </row>
    <row r="24" spans="2:23" ht="15" x14ac:dyDescent="0.2">
      <c r="B24" s="44">
        <v>5</v>
      </c>
      <c r="C24" s="75">
        <f t="shared" si="7"/>
        <v>3528.1999999999994</v>
      </c>
      <c r="D24" s="34">
        <f t="shared" si="7"/>
        <v>2556.6666666666665</v>
      </c>
      <c r="E24" s="35" t="s">
        <v>7</v>
      </c>
      <c r="F24" s="36">
        <f t="shared" si="8"/>
        <v>4474.1666666666661</v>
      </c>
      <c r="G24" s="46">
        <v>4399.8</v>
      </c>
      <c r="H24" s="47" t="s">
        <v>7</v>
      </c>
      <c r="I24" s="48">
        <f t="shared" si="9"/>
        <v>5113.333333333333</v>
      </c>
      <c r="J24" s="49">
        <v>5028.34</v>
      </c>
      <c r="K24" s="50" t="s">
        <v>7</v>
      </c>
      <c r="L24" s="51">
        <f t="shared" si="10"/>
        <v>5752.5</v>
      </c>
      <c r="M24" s="52">
        <f t="shared" si="11"/>
        <v>5753.5</v>
      </c>
      <c r="R24" s="9"/>
      <c r="S24" s="8"/>
      <c r="T24" s="8"/>
      <c r="U24" s="8"/>
      <c r="V24" s="8"/>
      <c r="W24" s="8"/>
    </row>
    <row r="25" spans="2:23" ht="15" x14ac:dyDescent="0.2">
      <c r="B25" s="44">
        <v>6</v>
      </c>
      <c r="C25" s="75">
        <f t="shared" si="7"/>
        <v>4043.3999999999996</v>
      </c>
      <c r="D25" s="34">
        <f t="shared" si="7"/>
        <v>2930</v>
      </c>
      <c r="E25" s="35" t="s">
        <v>7</v>
      </c>
      <c r="F25" s="36">
        <f t="shared" si="8"/>
        <v>5127.5</v>
      </c>
      <c r="G25" s="46">
        <v>5044.3900000000003</v>
      </c>
      <c r="H25" s="47" t="s">
        <v>7</v>
      </c>
      <c r="I25" s="48">
        <f t="shared" si="9"/>
        <v>5860</v>
      </c>
      <c r="J25" s="49">
        <v>5765.01</v>
      </c>
      <c r="K25" s="50" t="s">
        <v>7</v>
      </c>
      <c r="L25" s="51">
        <f t="shared" si="10"/>
        <v>6592.5</v>
      </c>
      <c r="M25" s="52">
        <f t="shared" si="11"/>
        <v>6593.5</v>
      </c>
      <c r="R25" s="9"/>
      <c r="S25" s="8"/>
      <c r="T25" s="8"/>
      <c r="U25" s="8"/>
      <c r="V25" s="8"/>
      <c r="W25" s="8"/>
    </row>
    <row r="26" spans="2:23" ht="15" x14ac:dyDescent="0.2">
      <c r="B26" s="44">
        <v>7</v>
      </c>
      <c r="C26" s="75">
        <f t="shared" si="7"/>
        <v>4558.5999999999995</v>
      </c>
      <c r="D26" s="34">
        <f t="shared" si="7"/>
        <v>3303.3333333333335</v>
      </c>
      <c r="E26" s="35" t="s">
        <v>7</v>
      </c>
      <c r="F26" s="36">
        <f t="shared" si="8"/>
        <v>5780.8333333333339</v>
      </c>
      <c r="G26" s="46">
        <v>5688.3969999999999</v>
      </c>
      <c r="H26" s="47" t="s">
        <v>7</v>
      </c>
      <c r="I26" s="48">
        <f t="shared" si="9"/>
        <v>6606.666666666667</v>
      </c>
      <c r="J26" s="49">
        <v>6501.68</v>
      </c>
      <c r="K26" s="50" t="s">
        <v>7</v>
      </c>
      <c r="L26" s="51">
        <f t="shared" si="10"/>
        <v>7432.5</v>
      </c>
      <c r="M26" s="52">
        <f t="shared" si="11"/>
        <v>7433.5</v>
      </c>
      <c r="R26" s="9"/>
      <c r="S26" s="8"/>
      <c r="T26" s="8"/>
      <c r="U26" s="8"/>
      <c r="V26" s="8"/>
      <c r="W26" s="8"/>
    </row>
    <row r="27" spans="2:23" ht="15.75" thickBot="1" x14ac:dyDescent="0.25">
      <c r="B27" s="53">
        <v>8</v>
      </c>
      <c r="C27" s="76">
        <f t="shared" si="7"/>
        <v>5073.8</v>
      </c>
      <c r="D27" s="55">
        <f t="shared" si="7"/>
        <v>3676.6666666666665</v>
      </c>
      <c r="E27" s="56" t="s">
        <v>7</v>
      </c>
      <c r="F27" s="57">
        <f t="shared" si="8"/>
        <v>6434.1666666666661</v>
      </c>
      <c r="G27" s="58">
        <v>6333.55</v>
      </c>
      <c r="H27" s="59" t="s">
        <v>7</v>
      </c>
      <c r="I27" s="60">
        <f t="shared" si="9"/>
        <v>7353.333333333333</v>
      </c>
      <c r="J27" s="61">
        <v>7238.34</v>
      </c>
      <c r="K27" s="62" t="s">
        <v>7</v>
      </c>
      <c r="L27" s="63">
        <f t="shared" si="10"/>
        <v>8272.5</v>
      </c>
      <c r="M27" s="64">
        <f t="shared" si="11"/>
        <v>8273.5</v>
      </c>
      <c r="R27" s="9"/>
      <c r="S27" s="8"/>
      <c r="T27" s="8"/>
      <c r="U27" s="8"/>
      <c r="V27" s="8"/>
      <c r="W27" s="8"/>
    </row>
    <row r="28" spans="2:23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5"/>
      <c r="R28" s="7"/>
      <c r="S28" s="7"/>
      <c r="T28" s="7"/>
      <c r="U28" s="7"/>
      <c r="V28" s="7"/>
      <c r="W28" s="7"/>
    </row>
    <row r="29" spans="2:23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65"/>
      <c r="R29" s="7"/>
      <c r="S29" s="7"/>
      <c r="T29" s="7"/>
      <c r="U29" s="7"/>
      <c r="V29" s="7"/>
      <c r="W29" s="7"/>
    </row>
    <row r="30" spans="2:23" x14ac:dyDescent="0.2">
      <c r="B30" s="19"/>
      <c r="C30" s="19"/>
      <c r="D30" s="87" t="s">
        <v>6</v>
      </c>
      <c r="E30" s="87"/>
      <c r="F30" s="87"/>
      <c r="G30" s="87"/>
      <c r="H30" s="87"/>
      <c r="I30" s="87"/>
      <c r="J30" s="87"/>
      <c r="K30" s="87"/>
      <c r="L30" s="87"/>
      <c r="M30" s="65"/>
    </row>
    <row r="31" spans="2:23" x14ac:dyDescent="0.2">
      <c r="B31" s="77"/>
      <c r="C31" s="77"/>
      <c r="D31" s="78" t="s">
        <v>5</v>
      </c>
      <c r="E31" s="78"/>
      <c r="F31" s="78"/>
      <c r="G31" s="78"/>
      <c r="H31" s="78"/>
      <c r="I31" s="78"/>
      <c r="J31" s="78"/>
      <c r="K31" s="78"/>
      <c r="L31" s="78"/>
      <c r="M31" s="65"/>
    </row>
    <row r="32" spans="2:23" x14ac:dyDescent="0.2">
      <c r="B32" s="19"/>
      <c r="C32" s="19"/>
      <c r="D32" s="84" t="s">
        <v>4</v>
      </c>
      <c r="E32" s="84"/>
      <c r="F32" s="84"/>
      <c r="G32" s="84"/>
      <c r="H32" s="84"/>
      <c r="I32" s="84"/>
      <c r="J32" s="84"/>
      <c r="K32" s="84"/>
      <c r="L32" s="84"/>
      <c r="M32" s="65"/>
    </row>
    <row r="33" spans="2:13" x14ac:dyDescent="0.2">
      <c r="B33" s="19"/>
      <c r="C33" s="19"/>
      <c r="D33" s="85" t="s">
        <v>3</v>
      </c>
      <c r="E33" s="85"/>
      <c r="F33" s="85"/>
      <c r="G33" s="85"/>
      <c r="H33" s="85"/>
      <c r="I33" s="85"/>
      <c r="J33" s="85"/>
      <c r="K33" s="85"/>
      <c r="L33" s="85"/>
      <c r="M33" s="65"/>
    </row>
    <row r="34" spans="2:13" x14ac:dyDescent="0.2">
      <c r="B34" s="19"/>
      <c r="C34" s="19"/>
      <c r="D34" s="86" t="s">
        <v>2</v>
      </c>
      <c r="E34" s="86"/>
      <c r="F34" s="86"/>
      <c r="G34" s="86"/>
      <c r="H34" s="86"/>
      <c r="I34" s="86"/>
      <c r="J34" s="86"/>
      <c r="K34" s="86"/>
      <c r="L34" s="86"/>
      <c r="M34" s="65"/>
    </row>
    <row r="36" spans="2:13" x14ac:dyDescent="0.2">
      <c r="D36" s="4" t="s">
        <v>1</v>
      </c>
      <c r="E36" s="4"/>
      <c r="I36" s="3" t="s">
        <v>0</v>
      </c>
      <c r="J36" s="3"/>
      <c r="K36" s="3"/>
    </row>
  </sheetData>
  <mergeCells count="15">
    <mergeCell ref="D32:L32"/>
    <mergeCell ref="D33:L33"/>
    <mergeCell ref="D34:L34"/>
    <mergeCell ref="D18:F18"/>
    <mergeCell ref="G18:I18"/>
    <mergeCell ref="J18:L18"/>
    <mergeCell ref="D30:L30"/>
    <mergeCell ref="B31:C31"/>
    <mergeCell ref="D31:L31"/>
    <mergeCell ref="C2:L2"/>
    <mergeCell ref="D3:F3"/>
    <mergeCell ref="G3:I3"/>
    <mergeCell ref="J3:L3"/>
    <mergeCell ref="D14:L14"/>
    <mergeCell ref="C17:L17"/>
  </mergeCells>
  <pageMargins left="0.25" right="0.25" top="0.5" bottom="0.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 (2)</vt:lpstr>
      <vt:lpstr>'2020 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Bird, Wendy</dc:creator>
  <cp:lastModifiedBy>Colwell, Rebecca</cp:lastModifiedBy>
  <dcterms:created xsi:type="dcterms:W3CDTF">2020-04-06T22:24:56Z</dcterms:created>
  <dcterms:modified xsi:type="dcterms:W3CDTF">2020-10-13T16:39:33Z</dcterms:modified>
</cp:coreProperties>
</file>